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10s-my.sharepoint.com/personal/misato_miyazawa_cad-solutions_co_jp/Documents/MyWORK/5.タスク/2025年度/帳票改訂/作業用/"/>
    </mc:Choice>
  </mc:AlternateContent>
  <xr:revisionPtr revIDLastSave="70" documentId="8_{AE11F5C5-4340-4422-A2D1-EF7CA506D268}" xr6:coauthVersionLast="47" xr6:coauthVersionMax="47" xr10:uidLastSave="{4D3624D0-41EC-4D21-894D-4B58960FD312}"/>
  <bookViews>
    <workbookView xWindow="-120" yWindow="-120" windowWidth="29040" windowHeight="15840" xr2:uid="{F3E4D40C-6515-4278-9E85-EC81005AEA4F}"/>
  </bookViews>
  <sheets>
    <sheet name="MICRO CADAM Helix20xx" sheetId="1" r:id="rId1"/>
  </sheets>
  <externalReferences>
    <externalReference r:id="rId2"/>
  </externalReferences>
  <definedNames>
    <definedName name="_xlnm.Print_Area" localSheetId="0">'MICRO CADAM Helix20xx'!$A$1:$AD$89</definedName>
    <definedName name="丸">[1]補助データ!$A$51:$A$52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6" i="1" l="1"/>
  <c r="Z66" i="1"/>
  <c r="X66" i="1"/>
  <c r="AB65" i="1"/>
  <c r="Z65" i="1"/>
  <c r="X65" i="1"/>
  <c r="X67" i="1"/>
  <c r="Z67" i="1"/>
  <c r="Z64" i="1"/>
  <c r="X64" i="1"/>
  <c r="AB64" i="1"/>
  <c r="X63" i="1"/>
  <c r="AB68" i="1"/>
  <c r="X68" i="1"/>
  <c r="Z68" i="1"/>
  <c r="Z63" i="1"/>
  <c r="AB63" i="1"/>
  <c r="AB67" i="1"/>
</calcChain>
</file>

<file path=xl/sharedStrings.xml><?xml version="1.0" encoding="utf-8"?>
<sst xmlns="http://schemas.openxmlformats.org/spreadsheetml/2006/main" count="106" uniqueCount="96">
  <si>
    <t>MICRO CADAM Helix 20ｘｘ 専用注文書</t>
    <phoneticPr fontId="3"/>
  </si>
  <si>
    <t>*必須項目</t>
    <rPh sb="1" eb="3">
      <t>ヒッス</t>
    </rPh>
    <rPh sb="3" eb="5">
      <t>コウモク</t>
    </rPh>
    <phoneticPr fontId="3"/>
  </si>
  <si>
    <t>注文日付*</t>
    <rPh sb="0" eb="2">
      <t>チュウモン</t>
    </rPh>
    <rPh sb="2" eb="4">
      <t>ヒヅケ</t>
    </rPh>
    <phoneticPr fontId="3"/>
  </si>
  <si>
    <t>宛先：株式会社CAD SOLUTIONS (CAD'S)</t>
  </si>
  <si>
    <t>BP様注文書番号*</t>
    <rPh sb="2" eb="3">
      <t>サマ</t>
    </rPh>
    <rPh sb="3" eb="6">
      <t>チュウモンショ</t>
    </rPh>
    <rPh sb="6" eb="8">
      <t>バンゴウ</t>
    </rPh>
    <phoneticPr fontId="3"/>
  </si>
  <si>
    <t>e-mail: mcff@cad-solutions.co.jp</t>
    <phoneticPr fontId="3"/>
  </si>
  <si>
    <r>
      <t xml:space="preserve">BP様注文書番号(ALC) </t>
    </r>
    <r>
      <rPr>
        <sz val="9"/>
        <rFont val="ＭＳ Ｐゴシック"/>
        <family val="3"/>
        <charset val="128"/>
      </rPr>
      <t>※1</t>
    </r>
    <rPh sb="2" eb="3">
      <t>サマ</t>
    </rPh>
    <rPh sb="3" eb="6">
      <t>チュウモンショ</t>
    </rPh>
    <rPh sb="6" eb="8">
      <t>バンゴウ</t>
    </rPh>
    <phoneticPr fontId="3"/>
  </si>
  <si>
    <t>※1 PLCとALCの注文書番号が異なる場合はご記入ください。</t>
    <phoneticPr fontId="3"/>
  </si>
  <si>
    <r>
      <t xml:space="preserve">■ お客様（主管理者様）*      </t>
    </r>
    <r>
      <rPr>
        <sz val="10"/>
        <rFont val="ＭＳ Ｐゴシック"/>
        <family val="3"/>
        <charset val="128"/>
      </rPr>
      <t xml:space="preserve">    </t>
    </r>
    <r>
      <rPr>
        <sz val="9"/>
        <rFont val="ＭＳ Ｐゴシック"/>
        <family val="3"/>
        <charset val="128"/>
      </rPr>
      <t>副管理者様の登録は「管理者登録フォーム」に記入の上、当フォームに添付願います。</t>
    </r>
    <rPh sb="3" eb="5">
      <t>キャクサマ</t>
    </rPh>
    <rPh sb="6" eb="7">
      <t>シュ</t>
    </rPh>
    <rPh sb="7" eb="10">
      <t>カンリシャ</t>
    </rPh>
    <rPh sb="10" eb="11">
      <t>サマ</t>
    </rPh>
    <rPh sb="44" eb="46">
      <t>キニュウ</t>
    </rPh>
    <phoneticPr fontId="3"/>
  </si>
  <si>
    <t>社名*</t>
    <rPh sb="0" eb="2">
      <t>シャメイ</t>
    </rPh>
    <phoneticPr fontId="3"/>
  </si>
  <si>
    <t>郵便番号*
住所*</t>
    <rPh sb="0" eb="4">
      <t>ユウビンバンゴウ</t>
    </rPh>
    <rPh sb="6" eb="8">
      <t>ジュウショ</t>
    </rPh>
    <phoneticPr fontId="3"/>
  </si>
  <si>
    <t>〒</t>
    <phoneticPr fontId="3"/>
  </si>
  <si>
    <r>
      <rPr>
        <b/>
        <sz val="9"/>
        <rFont val="ＭＳ Ｐゴシック"/>
        <family val="3"/>
        <charset val="128"/>
      </rPr>
      <t>管理責任者＊</t>
    </r>
    <r>
      <rPr>
        <sz val="9"/>
        <rFont val="ＭＳ Ｐゴシック"/>
        <family val="3"/>
        <charset val="128"/>
      </rPr>
      <t xml:space="preserve">
</t>
    </r>
    <r>
      <rPr>
        <sz val="8"/>
        <rFont val="ＭＳ Ｐゴシック"/>
        <family val="3"/>
        <charset val="128"/>
      </rPr>
      <t>役職/部署/</t>
    </r>
    <r>
      <rPr>
        <b/>
        <sz val="9"/>
        <rFont val="ＭＳ Ｐゴシック"/>
        <family val="3"/>
        <charset val="128"/>
      </rPr>
      <t>氏名*</t>
    </r>
    <rPh sb="0" eb="2">
      <t>カンリ</t>
    </rPh>
    <rPh sb="2" eb="4">
      <t>セキニン</t>
    </rPh>
    <rPh sb="4" eb="5">
      <t>シャ</t>
    </rPh>
    <rPh sb="7" eb="9">
      <t>ヤクショク</t>
    </rPh>
    <rPh sb="10" eb="12">
      <t>ブショ</t>
    </rPh>
    <rPh sb="13" eb="15">
      <t>シメイ</t>
    </rPh>
    <phoneticPr fontId="3"/>
  </si>
  <si>
    <r>
      <t xml:space="preserve">印*  </t>
    </r>
    <r>
      <rPr>
        <sz val="6"/>
        <rFont val="ＭＳ Ｐゴシック"/>
        <family val="3"/>
        <charset val="128"/>
      </rPr>
      <t>日付印不可</t>
    </r>
    <rPh sb="0" eb="1">
      <t>イン</t>
    </rPh>
    <rPh sb="4" eb="7">
      <t>ヒヅケイン</t>
    </rPh>
    <rPh sb="7" eb="9">
      <t>フカ</t>
    </rPh>
    <phoneticPr fontId="3"/>
  </si>
  <si>
    <t>e-mail*</t>
    <phoneticPr fontId="3"/>
  </si>
  <si>
    <t>TEL*</t>
    <phoneticPr fontId="3"/>
  </si>
  <si>
    <r>
      <rPr>
        <b/>
        <sz val="11"/>
        <color indexed="8"/>
        <rFont val="ＭＳ Ｐゴシック"/>
        <family val="3"/>
        <charset val="128"/>
      </rPr>
      <t>*</t>
    </r>
    <r>
      <rPr>
        <b/>
        <sz val="9"/>
        <color indexed="8"/>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3"/>
  </si>
  <si>
    <r>
      <t>■</t>
    </r>
    <r>
      <rPr>
        <sz val="11"/>
        <rFont val="ＭＳ Ｐゴシック"/>
        <family val="3"/>
        <charset val="128"/>
      </rPr>
      <t xml:space="preserve"> BP様欄*</t>
    </r>
    <phoneticPr fontId="3"/>
  </si>
  <si>
    <r>
      <rPr>
        <b/>
        <sz val="10"/>
        <rFont val="ＭＳ Ｐゴシック"/>
        <family val="3"/>
        <charset val="128"/>
      </rPr>
      <t>BP注文責任者 ※2　　</t>
    </r>
    <r>
      <rPr>
        <sz val="9"/>
        <color rgb="FFFF0000"/>
        <rFont val="ＭＳ Ｐゴシック"/>
        <family val="3"/>
        <charset val="128"/>
      </rPr>
      <t>※2 BP独自注文書発行の場合は記入・押印不要</t>
    </r>
    <rPh sb="17" eb="19">
      <t>ドクジ</t>
    </rPh>
    <rPh sb="19" eb="22">
      <t>チュウモンショ</t>
    </rPh>
    <rPh sb="22" eb="24">
      <t>ハッコウ</t>
    </rPh>
    <rPh sb="25" eb="27">
      <t>バアイ</t>
    </rPh>
    <rPh sb="28" eb="30">
      <t>キニュウ</t>
    </rPh>
    <rPh sb="31" eb="33">
      <t>オウイン</t>
    </rPh>
    <rPh sb="33" eb="35">
      <t>フヨウ</t>
    </rPh>
    <phoneticPr fontId="3"/>
  </si>
  <si>
    <t>BP営業担当者*</t>
    <phoneticPr fontId="3"/>
  </si>
  <si>
    <r>
      <rPr>
        <sz val="8"/>
        <rFont val="ＭＳ Ｐゴシック"/>
        <family val="3"/>
        <charset val="128"/>
      </rPr>
      <t>役職/部署/</t>
    </r>
    <r>
      <rPr>
        <b/>
        <sz val="9"/>
        <rFont val="ＭＳ Ｐゴシック"/>
        <family val="3"/>
        <charset val="128"/>
      </rPr>
      <t>氏名</t>
    </r>
    <rPh sb="0" eb="2">
      <t>ヤクショク</t>
    </rPh>
    <rPh sb="3" eb="5">
      <t>ブショ</t>
    </rPh>
    <rPh sb="6" eb="8">
      <t>シメイ</t>
    </rPh>
    <phoneticPr fontId="3"/>
  </si>
  <si>
    <r>
      <t>印</t>
    </r>
    <r>
      <rPr>
        <sz val="9"/>
        <rFont val="ＭＳ Ｐゴシック"/>
        <family val="3"/>
        <charset val="128"/>
      </rPr>
      <t xml:space="preserve">
</t>
    </r>
    <r>
      <rPr>
        <sz val="6"/>
        <rFont val="ＭＳ Ｐゴシック"/>
        <family val="3"/>
        <charset val="128"/>
      </rPr>
      <t>社名入公印</t>
    </r>
    <rPh sb="2" eb="5">
      <t>シャメイイ</t>
    </rPh>
    <rPh sb="5" eb="7">
      <t>コウイン</t>
    </rPh>
    <phoneticPr fontId="3"/>
  </si>
  <si>
    <r>
      <rPr>
        <sz val="8"/>
        <rFont val="ＭＳ Ｐゴシック"/>
        <family val="3"/>
        <charset val="128"/>
      </rPr>
      <t>部署/</t>
    </r>
    <r>
      <rPr>
        <b/>
        <sz val="9"/>
        <rFont val="ＭＳ Ｐゴシック"/>
        <family val="3"/>
        <charset val="128"/>
      </rPr>
      <t>氏名*</t>
    </r>
    <rPh sb="0" eb="2">
      <t>ブショ</t>
    </rPh>
    <rPh sb="3" eb="5">
      <t>シメイ</t>
    </rPh>
    <phoneticPr fontId="3"/>
  </si>
  <si>
    <t>TEL</t>
    <phoneticPr fontId="3"/>
  </si>
  <si>
    <t>e-mail</t>
    <phoneticPr fontId="3"/>
  </si>
  <si>
    <r>
      <rPr>
        <b/>
        <sz val="11"/>
        <rFont val="ＭＳ Ｐゴシック"/>
        <family val="3"/>
        <charset val="128"/>
      </rPr>
      <t>*</t>
    </r>
    <r>
      <rPr>
        <b/>
        <sz val="9"/>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3"/>
  </si>
  <si>
    <t>同意項目</t>
    <rPh sb="0" eb="2">
      <t>ドウイ</t>
    </rPh>
    <rPh sb="2" eb="4">
      <t>コウモク</t>
    </rPh>
    <phoneticPr fontId="3"/>
  </si>
  <si>
    <r>
      <t>■ 納品先</t>
    </r>
    <r>
      <rPr>
        <sz val="10"/>
        <rFont val="ＭＳ Ｐゴシック"/>
        <family val="3"/>
        <charset val="128"/>
      </rPr>
      <t>　（納品先が上記記載のお客様住所と異なる場合のみ下記に記入下さい。）</t>
    </r>
    <rPh sb="2" eb="4">
      <t>ノウヒン</t>
    </rPh>
    <rPh sb="4" eb="5">
      <t>サキ</t>
    </rPh>
    <rPh sb="7" eb="9">
      <t>ノウヒン</t>
    </rPh>
    <rPh sb="9" eb="10">
      <t>サキ</t>
    </rPh>
    <rPh sb="11" eb="13">
      <t>ジョウキ</t>
    </rPh>
    <rPh sb="13" eb="15">
      <t>キサイ</t>
    </rPh>
    <rPh sb="17" eb="19">
      <t>キャクサマ</t>
    </rPh>
    <rPh sb="19" eb="21">
      <t>ジュウショ</t>
    </rPh>
    <rPh sb="22" eb="23">
      <t>コト</t>
    </rPh>
    <rPh sb="25" eb="27">
      <t>バアイ</t>
    </rPh>
    <rPh sb="29" eb="31">
      <t>カキ</t>
    </rPh>
    <rPh sb="32" eb="34">
      <t>キニュウ</t>
    </rPh>
    <rPh sb="34" eb="35">
      <t>クダ</t>
    </rPh>
    <phoneticPr fontId="3"/>
  </si>
  <si>
    <t>社名</t>
    <rPh sb="0" eb="2">
      <t>シャメイ</t>
    </rPh>
    <phoneticPr fontId="3"/>
  </si>
  <si>
    <t>郵便番号
住所</t>
    <rPh sb="0" eb="4">
      <t>ユウビンバンゴウ</t>
    </rPh>
    <rPh sb="5" eb="7">
      <t>ジュウショ</t>
    </rPh>
    <phoneticPr fontId="3"/>
  </si>
  <si>
    <t>氏名</t>
    <rPh sb="0" eb="2">
      <t>シメイ</t>
    </rPh>
    <phoneticPr fontId="3"/>
  </si>
  <si>
    <t>■ 注文内容</t>
    <rPh sb="2" eb="4">
      <t>チュウモン</t>
    </rPh>
    <rPh sb="4" eb="6">
      <t>ナイヨウ</t>
    </rPh>
    <phoneticPr fontId="3"/>
  </si>
  <si>
    <r>
      <t xml:space="preserve">◆　PLC（Primary License Charge)および周辺製品注文内容※3  </t>
    </r>
    <r>
      <rPr>
        <sz val="9"/>
        <rFont val="ＭＳ Ｐゴシック"/>
        <family val="3"/>
        <charset val="128"/>
      </rPr>
      <t>※3 BP独自注文書発行の場合は記入不要</t>
    </r>
    <rPh sb="32" eb="34">
      <t>シュウヘン</t>
    </rPh>
    <rPh sb="34" eb="36">
      <t>セイヒン</t>
    </rPh>
    <phoneticPr fontId="3"/>
  </si>
  <si>
    <t>商品番号</t>
    <rPh sb="0" eb="2">
      <t>ショウヒン</t>
    </rPh>
    <rPh sb="2" eb="4">
      <t>バンゴウ</t>
    </rPh>
    <phoneticPr fontId="3"/>
  </si>
  <si>
    <t>商品名称</t>
    <rPh sb="0" eb="2">
      <t>ショウヒン</t>
    </rPh>
    <rPh sb="2" eb="4">
      <t>メイショウ</t>
    </rPh>
    <phoneticPr fontId="3"/>
  </si>
  <si>
    <t>種別</t>
    <rPh sb="0" eb="2">
      <t>シュベツ</t>
    </rPh>
    <phoneticPr fontId="3"/>
  </si>
  <si>
    <t>数量</t>
    <rPh sb="0" eb="2">
      <t>スウリョウ</t>
    </rPh>
    <phoneticPr fontId="3"/>
  </si>
  <si>
    <t>5617CZA</t>
    <phoneticPr fontId="3"/>
  </si>
  <si>
    <t xml:space="preserve">MICRO CADAM Helix 20ｘｘ </t>
    <phoneticPr fontId="3"/>
  </si>
  <si>
    <t>PLC</t>
    <phoneticPr fontId="3"/>
  </si>
  <si>
    <t>5617CZR</t>
    <phoneticPr fontId="3"/>
  </si>
  <si>
    <t>MICRO CADAM Helix Smart Library Standard</t>
    <phoneticPr fontId="3"/>
  </si>
  <si>
    <t>5617CZS</t>
    <phoneticPr fontId="3"/>
  </si>
  <si>
    <t>MICRO CADAM Helix Smart Library Professional</t>
    <phoneticPr fontId="3"/>
  </si>
  <si>
    <t>ベクター・フォント</t>
    <phoneticPr fontId="3"/>
  </si>
  <si>
    <t>周辺製品</t>
    <phoneticPr fontId="3"/>
  </si>
  <si>
    <t>5617CXB</t>
  </si>
  <si>
    <t>ファンクション・キーボード</t>
    <phoneticPr fontId="3"/>
  </si>
  <si>
    <r>
      <t>6</t>
    </r>
    <r>
      <rPr>
        <sz val="6"/>
        <rFont val="ＭＳ Ｐゴシック"/>
        <family val="3"/>
        <charset val="128"/>
      </rPr>
      <t>★</t>
    </r>
    <phoneticPr fontId="3"/>
  </si>
  <si>
    <t>5617C23</t>
  </si>
  <si>
    <t>(W5205)MICRO CADAM Helix RPD Standalone</t>
  </si>
  <si>
    <r>
      <t>◆　</t>
    </r>
    <r>
      <rPr>
        <b/>
        <sz val="10"/>
        <rFont val="ＭＳ Ｐゴシック"/>
        <family val="3"/>
        <charset val="128"/>
      </rPr>
      <t>ALC(Annual License Charge)注文内容*</t>
    </r>
    <rPh sb="28" eb="30">
      <t>チュウモン</t>
    </rPh>
    <phoneticPr fontId="3"/>
  </si>
  <si>
    <t>現在契約中
のﾗｲｾﾝｽ数</t>
    <rPh sb="0" eb="2">
      <t>ゲンザイ</t>
    </rPh>
    <rPh sb="2" eb="4">
      <t>ケイヤク</t>
    </rPh>
    <rPh sb="4" eb="5">
      <t>ナカ</t>
    </rPh>
    <rPh sb="12" eb="13">
      <t>スウ</t>
    </rPh>
    <phoneticPr fontId="3"/>
  </si>
  <si>
    <t>価格帯別注文本数</t>
    <rPh sb="0" eb="2">
      <t>カカク</t>
    </rPh>
    <rPh sb="2" eb="3">
      <t>タイ</t>
    </rPh>
    <rPh sb="3" eb="4">
      <t>ベツ</t>
    </rPh>
    <rPh sb="4" eb="6">
      <t>チュウモン</t>
    </rPh>
    <rPh sb="6" eb="8">
      <t>ホンスウ</t>
    </rPh>
    <phoneticPr fontId="3"/>
  </si>
  <si>
    <t>■クライアント</t>
    <phoneticPr fontId="3"/>
  </si>
  <si>
    <t>本数</t>
    <rPh sb="0" eb="2">
      <t>ホンスウ</t>
    </rPh>
    <phoneticPr fontId="3"/>
  </si>
  <si>
    <t>1～15本</t>
  </si>
  <si>
    <t>16～50本</t>
    <phoneticPr fontId="3"/>
  </si>
  <si>
    <t>51本～</t>
    <phoneticPr fontId="3"/>
  </si>
  <si>
    <t>MICRO CADAM Helix 20xx （ノードロック）</t>
    <phoneticPr fontId="3"/>
  </si>
  <si>
    <t>MICRO CADAM Helix 20xx (フローティング)</t>
    <phoneticPr fontId="3"/>
  </si>
  <si>
    <t>MICRO CADAM Helix Smart Library Standard （ノードロック）</t>
    <phoneticPr fontId="3"/>
  </si>
  <si>
    <t>MICRO CADAM Helix Smart Library Standard (フローティング)</t>
    <phoneticPr fontId="3"/>
  </si>
  <si>
    <t>MICRO CADAM Helix Smart Library Professional （ノードロック）</t>
    <phoneticPr fontId="3"/>
  </si>
  <si>
    <t>MICRO CADAM Helix Smart Library Professional (フローティング)</t>
    <phoneticPr fontId="3"/>
  </si>
  <si>
    <r>
      <rPr>
        <sz val="10"/>
        <rFont val="ＭＳ Ｐゴシック"/>
        <family val="3"/>
        <charset val="128"/>
      </rPr>
      <t xml:space="preserve">確認（契約）書番号※4 </t>
    </r>
    <r>
      <rPr>
        <sz val="9"/>
        <rFont val="ＭＳ Ｐゴシック"/>
        <family val="3"/>
        <charset val="128"/>
      </rPr>
      <t xml:space="preserve"> ※4 新規注文の場合は記入不要</t>
    </r>
    <rPh sb="3" eb="5">
      <t>ケイヤク</t>
    </rPh>
    <rPh sb="24" eb="26">
      <t>キニュウ</t>
    </rPh>
    <phoneticPr fontId="3"/>
  </si>
  <si>
    <t>■ 契約開始日</t>
    <rPh sb="2" eb="4">
      <t>ケイヤク</t>
    </rPh>
    <rPh sb="4" eb="6">
      <t>カイシ</t>
    </rPh>
    <rPh sb="6" eb="7">
      <t>ヒ</t>
    </rPh>
    <phoneticPr fontId="3"/>
  </si>
  <si>
    <t>ご注文をお受けした日の翌月一日から</t>
    <rPh sb="1" eb="3">
      <t>チュウモン</t>
    </rPh>
    <rPh sb="5" eb="6">
      <t>ウ</t>
    </rPh>
    <rPh sb="9" eb="10">
      <t>ヒ</t>
    </rPh>
    <rPh sb="11" eb="13">
      <t>ヨクゲツ</t>
    </rPh>
    <rPh sb="13" eb="15">
      <t>イチニチ</t>
    </rPh>
    <phoneticPr fontId="3"/>
  </si>
  <si>
    <t>※発注のタイミングにより、希望の開始月より遅れる場合もあります。</t>
    <phoneticPr fontId="3"/>
  </si>
  <si>
    <r>
      <t xml:space="preserve">■ </t>
    </r>
    <r>
      <rPr>
        <b/>
        <sz val="11"/>
        <rFont val="ＭＳ Ｐゴシック"/>
        <family val="3"/>
        <charset val="128"/>
      </rPr>
      <t>契約期間について下記にチェックください。*</t>
    </r>
    <phoneticPr fontId="3"/>
  </si>
  <si>
    <t>チェックがない場合、自動的に翌月一日から一年間の自動更新となります.</t>
    <rPh sb="10" eb="13">
      <t>ジドウテキ</t>
    </rPh>
    <phoneticPr fontId="3"/>
  </si>
  <si>
    <t>一年間の自動更新とします</t>
    <phoneticPr fontId="3"/>
  </si>
  <si>
    <t>既存契約への追加（または変更）なので既存契約終了日までとします。その後は一年間の自動更新となります。</t>
    <rPh sb="12" eb="14">
      <t>ヘンコウ</t>
    </rPh>
    <rPh sb="18" eb="20">
      <t>キソン</t>
    </rPh>
    <rPh sb="20" eb="22">
      <t>ケイヤク</t>
    </rPh>
    <rPh sb="22" eb="24">
      <t>シュウリョウ</t>
    </rPh>
    <rPh sb="24" eb="25">
      <t>ヒ</t>
    </rPh>
    <rPh sb="34" eb="35">
      <t>ゴ</t>
    </rPh>
    <rPh sb="36" eb="39">
      <t>イチネンカン</t>
    </rPh>
    <rPh sb="40" eb="42">
      <t>ジドウ</t>
    </rPh>
    <rPh sb="42" eb="44">
      <t>コウシン</t>
    </rPh>
    <phoneticPr fontId="3"/>
  </si>
  <si>
    <t>初年度を調整し</t>
    <rPh sb="0" eb="3">
      <t>ショネンド</t>
    </rPh>
    <rPh sb="4" eb="6">
      <t>チョウセイ</t>
    </rPh>
    <phoneticPr fontId="3"/>
  </si>
  <si>
    <t>月末で更新とします</t>
    <phoneticPr fontId="3"/>
  </si>
  <si>
    <t>複数年契約なので、翌月一日から</t>
    <rPh sb="0" eb="2">
      <t>フクスウ</t>
    </rPh>
    <rPh sb="2" eb="3">
      <t>ネン</t>
    </rPh>
    <rPh sb="3" eb="5">
      <t>ケイヤク</t>
    </rPh>
    <rPh sb="9" eb="11">
      <t>ヨクゲツ</t>
    </rPh>
    <rPh sb="11" eb="13">
      <t>イチニチ</t>
    </rPh>
    <phoneticPr fontId="3"/>
  </si>
  <si>
    <t>年間の契約とします</t>
    <phoneticPr fontId="3"/>
  </si>
  <si>
    <t>当ソフトウェアに対するサポートは、ソフトウェア提供元から直接行われること、またリースはしないことに同意の上、下記条件にて注文いたします。</t>
    <rPh sb="0" eb="1">
      <t>トウ</t>
    </rPh>
    <rPh sb="8" eb="9">
      <t>タイ</t>
    </rPh>
    <rPh sb="23" eb="25">
      <t>テイキョウ</t>
    </rPh>
    <rPh sb="25" eb="26">
      <t>モト</t>
    </rPh>
    <rPh sb="28" eb="30">
      <t>チョクセツ</t>
    </rPh>
    <rPh sb="30" eb="31">
      <t>オコナ</t>
    </rPh>
    <rPh sb="49" eb="51">
      <t>ドウイ</t>
    </rPh>
    <rPh sb="52" eb="53">
      <t>ウエ</t>
    </rPh>
    <rPh sb="54" eb="56">
      <t>カキ</t>
    </rPh>
    <rPh sb="56" eb="58">
      <t>ジョウケン</t>
    </rPh>
    <rPh sb="60" eb="62">
      <t>チュウモン</t>
    </rPh>
    <phoneticPr fontId="3"/>
  </si>
  <si>
    <t>※CAD'S使用欄</t>
    <rPh sb="6" eb="8">
      <t>シヨウ</t>
    </rPh>
    <rPh sb="8" eb="9">
      <t>ラン</t>
    </rPh>
    <phoneticPr fontId="3"/>
  </si>
  <si>
    <t>注文条件：</t>
    <rPh sb="0" eb="2">
      <t>チュウモン</t>
    </rPh>
    <rPh sb="2" eb="4">
      <t>ジョウケン</t>
    </rPh>
    <phoneticPr fontId="3"/>
  </si>
  <si>
    <t>納期回答受領後の注文の解約はいたしません。</t>
    <rPh sb="0" eb="2">
      <t>ノウキ</t>
    </rPh>
    <rPh sb="2" eb="4">
      <t>カイトウ</t>
    </rPh>
    <rPh sb="4" eb="6">
      <t>ジュリョウ</t>
    </rPh>
    <rPh sb="6" eb="7">
      <t>ゴ</t>
    </rPh>
    <rPh sb="8" eb="10">
      <t>チュウモン</t>
    </rPh>
    <rPh sb="11" eb="13">
      <t>カイヤク</t>
    </rPh>
    <phoneticPr fontId="3"/>
  </si>
  <si>
    <t>PLC受付</t>
    <rPh sb="3" eb="5">
      <t>ウケツケ</t>
    </rPh>
    <phoneticPr fontId="3"/>
  </si>
  <si>
    <t>PLC確認</t>
    <rPh sb="3" eb="5">
      <t>カクニン</t>
    </rPh>
    <phoneticPr fontId="3"/>
  </si>
  <si>
    <t>ALC受付</t>
    <rPh sb="3" eb="5">
      <t>ウケツケ</t>
    </rPh>
    <phoneticPr fontId="3"/>
  </si>
  <si>
    <t>ALC確認</t>
    <rPh sb="3" eb="5">
      <t>カクニン</t>
    </rPh>
    <phoneticPr fontId="3"/>
  </si>
  <si>
    <t>個別に開発元指定の条件がある場合には、別途ご通知願います。</t>
  </si>
  <si>
    <t>支払条件：</t>
    <rPh sb="0" eb="2">
      <t>シハラ</t>
    </rPh>
    <rPh sb="2" eb="4">
      <t>ジョウケン</t>
    </rPh>
    <phoneticPr fontId="3"/>
  </si>
  <si>
    <t>請求書記載の条件</t>
    <rPh sb="0" eb="3">
      <t>セイキュウショ</t>
    </rPh>
    <rPh sb="3" eb="5">
      <t>キサイ</t>
    </rPh>
    <rPh sb="6" eb="8">
      <t>ジョウケン</t>
    </rPh>
    <phoneticPr fontId="3"/>
  </si>
  <si>
    <t>（消費税は別途加算いたします）</t>
    <rPh sb="1" eb="4">
      <t>ショウヒゼイ</t>
    </rPh>
    <rPh sb="5" eb="7">
      <t>ベット</t>
    </rPh>
    <rPh sb="7" eb="9">
      <t>カサン</t>
    </rPh>
    <phoneticPr fontId="3"/>
  </si>
  <si>
    <t>納期について：</t>
    <rPh sb="0" eb="2">
      <t>ノウキ</t>
    </rPh>
    <phoneticPr fontId="3"/>
  </si>
  <si>
    <t>原則として当注文書単位で納品をしますので、複数製品を同時発注</t>
    <rPh sb="0" eb="2">
      <t>ゲンソク</t>
    </rPh>
    <rPh sb="5" eb="6">
      <t>トウ</t>
    </rPh>
    <rPh sb="6" eb="8">
      <t>チュウモン</t>
    </rPh>
    <rPh sb="8" eb="9">
      <t>ショ</t>
    </rPh>
    <rPh sb="9" eb="11">
      <t>タンイ</t>
    </rPh>
    <rPh sb="12" eb="14">
      <t>ノウヒン</t>
    </rPh>
    <rPh sb="21" eb="23">
      <t>フクスウ</t>
    </rPh>
    <rPh sb="23" eb="25">
      <t>セイヒン</t>
    </rPh>
    <rPh sb="26" eb="28">
      <t>ドウジ</t>
    </rPh>
    <rPh sb="28" eb="30">
      <t>ハッチュウ</t>
    </rPh>
    <phoneticPr fontId="3"/>
  </si>
  <si>
    <t>された場合は最も納期が遅い製品に合わせて納品されます。</t>
    <rPh sb="3" eb="5">
      <t>バアイ</t>
    </rPh>
    <rPh sb="6" eb="7">
      <t>モット</t>
    </rPh>
    <rPh sb="8" eb="10">
      <t>ノウキ</t>
    </rPh>
    <rPh sb="11" eb="12">
      <t>オソ</t>
    </rPh>
    <rPh sb="13" eb="15">
      <t>セイヒン</t>
    </rPh>
    <rPh sb="16" eb="17">
      <t>ア</t>
    </rPh>
    <rPh sb="20" eb="22">
      <t>ノウヒン</t>
    </rPh>
    <phoneticPr fontId="3"/>
  </si>
  <si>
    <t>分納には対応しかねますので予めご了承願います。</t>
    <rPh sb="0" eb="2">
      <t>ブンノウ</t>
    </rPh>
    <rPh sb="4" eb="6">
      <t>タイオウ</t>
    </rPh>
    <rPh sb="13" eb="14">
      <t>アラカジ</t>
    </rPh>
    <rPh sb="16" eb="18">
      <t>リョウショウ</t>
    </rPh>
    <rPh sb="18" eb="19">
      <t>ネガ</t>
    </rPh>
    <phoneticPr fontId="3"/>
  </si>
  <si>
    <t>上記の個人情報について、株式会社CAD SOLUTIONSは当社プライバシーポリシーに基づき、「各種情報の提供」、「セールス」または「マーケティング」目的に利用する場合があります。</t>
    <phoneticPr fontId="3"/>
  </si>
  <si>
    <t xml:space="preserve">「CAD'Sプログラムのご使用条件」「ライセンス情報」（https://www.cad-solutions.co.jp/contract1/ に掲載）に同意の上、注文します。 </t>
    <phoneticPr fontId="3"/>
  </si>
  <si>
    <t>https://www.cad-solutions.co.jp/general-privacypolicy/</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</si>
</sst>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81" formatCode="yyyy/m/d;@"/>
  </numFmts>
  <fonts count="21"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9"/>
      <color indexed="22"/>
      <name val="ＭＳ Ｐゴシック"/>
      <family val="3"/>
      <charset val="128"/>
    </font>
    <font>
      <sz val="12"/>
      <name val="ＭＳ Ｐゴシック"/>
      <family val="3"/>
      <charset val="128"/>
    </font>
    <font>
      <b/>
      <sz val="9"/>
      <name val="ＭＳ Ｐゴシック"/>
      <family val="3"/>
      <charset val="128"/>
    </font>
    <font>
      <b/>
      <sz val="11"/>
      <name val="ＭＳ Ｐゴシック"/>
      <family val="3"/>
      <charset val="128"/>
    </font>
    <font>
      <sz val="7"/>
      <name val="ＭＳ Ｐゴシック"/>
      <family val="3"/>
      <charset val="128"/>
    </font>
    <font>
      <b/>
      <sz val="9"/>
      <color indexed="8"/>
      <name val="ＭＳ Ｐゴシック"/>
      <family val="3"/>
      <charset val="128"/>
    </font>
    <font>
      <b/>
      <sz val="11"/>
      <color indexed="8"/>
      <name val="ＭＳ Ｐゴシック"/>
      <family val="3"/>
      <charset val="128"/>
    </font>
    <font>
      <b/>
      <sz val="9"/>
      <color theme="1"/>
      <name val="ＭＳ Ｐゴシック"/>
      <family val="3"/>
      <charset val="128"/>
    </font>
    <font>
      <sz val="9"/>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77">
    <border>
      <left/>
      <right/>
      <top/>
      <bottom/>
      <diagonal/>
    </border>
    <border>
      <left style="medium">
        <color indexed="64"/>
      </left>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medium">
        <color indexed="64"/>
      </right>
      <top/>
      <bottom/>
      <diagonal/>
    </border>
    <border>
      <left/>
      <right style="hair">
        <color indexed="64"/>
      </right>
      <top/>
      <bottom style="hair">
        <color indexed="64"/>
      </bottom>
      <diagonal/>
    </border>
    <border>
      <left/>
      <right style="medium">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20" fillId="0" borderId="0" applyNumberFormat="0" applyFill="0" applyBorder="0" applyAlignment="0" applyProtection="0"/>
  </cellStyleXfs>
  <cellXfs count="278">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1" fillId="0" borderId="0" xfId="0" applyFont="1"/>
    <xf numFmtId="0" fontId="4" fillId="0" borderId="0" xfId="2" applyFont="1" applyAlignment="1">
      <alignment horizontal="left" vertical="center"/>
    </xf>
    <xf numFmtId="0" fontId="4" fillId="0" borderId="0" xfId="0" applyFont="1" applyAlignment="1">
      <alignment horizontal="left"/>
    </xf>
    <xf numFmtId="0" fontId="4" fillId="0" borderId="0" xfId="0" applyFont="1" applyProtection="1">
      <protection locked="0"/>
    </xf>
    <xf numFmtId="0" fontId="5" fillId="0" borderId="0" xfId="0" applyFont="1" applyAlignment="1">
      <alignment vertical="center"/>
    </xf>
    <xf numFmtId="0" fontId="4" fillId="0" borderId="0" xfId="2" applyFont="1" applyAlignment="1">
      <alignment vertical="center"/>
    </xf>
    <xf numFmtId="0" fontId="4" fillId="0" borderId="0" xfId="0" applyFont="1" applyAlignment="1">
      <alignment horizontal="left" vertical="center"/>
    </xf>
    <xf numFmtId="0" fontId="4" fillId="0" borderId="0" xfId="2" applyFont="1" applyAlignment="1">
      <alignment vertical="center" shrinkToFit="1"/>
    </xf>
    <xf numFmtId="0" fontId="12" fillId="0" borderId="0" xfId="2" applyFont="1" applyAlignment="1">
      <alignment horizontal="center" vertical="center" shrinkToFit="1"/>
    </xf>
    <xf numFmtId="0" fontId="9" fillId="0" borderId="0" xfId="2" applyFont="1" applyAlignment="1">
      <alignment horizontal="right" vertical="center"/>
    </xf>
    <xf numFmtId="0" fontId="0" fillId="0" borderId="0" xfId="2" applyFont="1" applyAlignment="1">
      <alignment horizontal="left" vertical="center"/>
    </xf>
    <xf numFmtId="0" fontId="4" fillId="0" borderId="0" xfId="0" applyFont="1" applyAlignment="1">
      <alignment horizontal="right"/>
    </xf>
    <xf numFmtId="0" fontId="6" fillId="0" borderId="1"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6" fillId="0" borderId="0" xfId="2" applyFont="1" applyAlignment="1">
      <alignment horizontal="left" vertical="center"/>
    </xf>
    <xf numFmtId="0" fontId="6" fillId="0" borderId="2" xfId="2" applyFont="1" applyBorder="1" applyAlignment="1">
      <alignment horizontal="center" vertical="center"/>
    </xf>
    <xf numFmtId="0" fontId="6" fillId="0" borderId="0" xfId="0" applyFont="1"/>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vertical="center" wrapText="1"/>
    </xf>
    <xf numFmtId="176" fontId="0" fillId="0" borderId="0" xfId="0" applyNumberFormat="1" applyAlignment="1">
      <alignment horizontal="center" vertical="center"/>
    </xf>
    <xf numFmtId="176" fontId="0" fillId="0" borderId="0" xfId="0" applyNumberFormat="1" applyAlignment="1">
      <alignment vertical="center"/>
    </xf>
    <xf numFmtId="0" fontId="15"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left" vertical="center"/>
    </xf>
    <xf numFmtId="0" fontId="3" fillId="0" borderId="0" xfId="0" applyFont="1"/>
    <xf numFmtId="0" fontId="14" fillId="0" borderId="0" xfId="0" applyFont="1" applyAlignment="1">
      <alignment vertical="center"/>
    </xf>
    <xf numFmtId="0" fontId="6" fillId="0" borderId="5" xfId="0" applyFont="1" applyBorder="1" applyAlignment="1">
      <alignment horizontal="center" vertical="center"/>
    </xf>
    <xf numFmtId="0" fontId="7" fillId="0" borderId="0" xfId="2" applyFont="1" applyAlignment="1">
      <alignment horizontal="left" vertical="center"/>
    </xf>
    <xf numFmtId="0" fontId="4" fillId="0" borderId="6" xfId="2" applyFont="1" applyBorder="1" applyAlignment="1">
      <alignment horizontal="left" vertical="center"/>
    </xf>
    <xf numFmtId="0" fontId="13" fillId="0" borderId="0" xfId="0" applyFont="1"/>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 fillId="0" borderId="0" xfId="1" applyAlignment="1">
      <alignment vertical="center"/>
    </xf>
    <xf numFmtId="0" fontId="14" fillId="0" borderId="0" xfId="3" applyFont="1" applyFill="1"/>
    <xf numFmtId="176" fontId="0" fillId="0" borderId="19" xfId="0" applyNumberFormat="1" applyBorder="1" applyAlignment="1">
      <alignment vertical="center"/>
    </xf>
    <xf numFmtId="176" fontId="0" fillId="0" borderId="23" xfId="0" applyNumberFormat="1" applyBorder="1" applyAlignment="1">
      <alignment vertical="center"/>
    </xf>
    <xf numFmtId="176" fontId="0" fillId="0" borderId="17" xfId="0" applyNumberForma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3" xfId="2" applyFont="1" applyBorder="1" applyAlignment="1">
      <alignment horizontal="center" vertical="center"/>
    </xf>
    <xf numFmtId="0" fontId="13" fillId="0" borderId="32" xfId="2" applyFont="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8" fillId="0" borderId="33" xfId="2" applyFont="1" applyBorder="1" applyAlignment="1" applyProtection="1">
      <alignment horizontal="center" vertical="center" shrinkToFit="1"/>
      <protection locked="0"/>
    </xf>
    <xf numFmtId="0" fontId="8" fillId="0" borderId="34" xfId="2" applyFont="1" applyBorder="1" applyAlignment="1" applyProtection="1">
      <alignment horizontal="center" vertical="center" shrinkToFit="1"/>
      <protection locked="0"/>
    </xf>
    <xf numFmtId="0" fontId="4" fillId="0" borderId="51"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32" xfId="2" applyFont="1" applyBorder="1" applyAlignment="1">
      <alignment horizontal="center" vertical="center" wrapText="1"/>
    </xf>
    <xf numFmtId="0" fontId="13" fillId="0" borderId="53" xfId="2" applyFont="1" applyBorder="1" applyAlignment="1">
      <alignment horizontal="center" vertical="center"/>
    </xf>
    <xf numFmtId="0" fontId="4" fillId="0" borderId="32" xfId="2" applyFont="1" applyBorder="1" applyAlignment="1">
      <alignment horizontal="center" vertical="center"/>
    </xf>
    <xf numFmtId="0" fontId="4" fillId="0" borderId="53" xfId="2" applyFont="1" applyBorder="1" applyAlignment="1">
      <alignment horizontal="center" vertical="center"/>
    </xf>
    <xf numFmtId="0" fontId="13" fillId="0" borderId="74" xfId="2" applyFont="1" applyBorder="1" applyAlignment="1">
      <alignment horizontal="center" vertical="center"/>
    </xf>
    <xf numFmtId="0" fontId="13" fillId="0" borderId="50" xfId="2" applyFont="1" applyBorder="1" applyAlignment="1">
      <alignment horizontal="center" vertical="center"/>
    </xf>
    <xf numFmtId="0" fontId="8" fillId="0" borderId="29" xfId="2" applyFont="1" applyBorder="1" applyAlignment="1" applyProtection="1">
      <alignment horizontal="center" vertical="center" shrinkToFit="1"/>
      <protection locked="0"/>
    </xf>
    <xf numFmtId="0" fontId="8" fillId="0" borderId="30" xfId="2" applyFont="1" applyBorder="1" applyAlignment="1" applyProtection="1">
      <alignment horizontal="center" vertical="center" shrinkToFit="1"/>
      <protection locked="0"/>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10" xfId="0" applyBorder="1" applyAlignment="1">
      <alignment vertical="center"/>
    </xf>
    <xf numFmtId="0" fontId="0" fillId="0" borderId="24" xfId="0" applyBorder="1" applyAlignment="1">
      <alignment vertical="center"/>
    </xf>
    <xf numFmtId="0" fontId="6" fillId="0" borderId="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8" fillId="0" borderId="43" xfId="2" applyFont="1" applyBorder="1" applyAlignment="1" applyProtection="1">
      <alignment horizontal="center" vertical="center" shrinkToFit="1"/>
      <protection locked="0"/>
    </xf>
    <xf numFmtId="0" fontId="8" fillId="0" borderId="0" xfId="2" applyFont="1" applyAlignment="1" applyProtection="1">
      <alignment horizontal="center" vertical="center" shrinkToFit="1"/>
      <protection locked="0"/>
    </xf>
    <xf numFmtId="0" fontId="4" fillId="0" borderId="6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65" xfId="2" applyFont="1" applyBorder="1" applyAlignment="1">
      <alignment horizontal="center" vertical="center"/>
    </xf>
    <xf numFmtId="0" fontId="4" fillId="0" borderId="21" xfId="2" applyFont="1" applyBorder="1" applyAlignment="1">
      <alignment horizontal="center" vertical="center"/>
    </xf>
    <xf numFmtId="0" fontId="4" fillId="0" borderId="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72"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42"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0" xfId="0" applyFont="1" applyAlignment="1">
      <alignment horizontal="center"/>
    </xf>
    <xf numFmtId="0" fontId="0" fillId="0" borderId="0" xfId="0"/>
    <xf numFmtId="0" fontId="4" fillId="0" borderId="19" xfId="0" applyFont="1" applyBorder="1" applyAlignment="1">
      <alignment horizontal="center"/>
    </xf>
    <xf numFmtId="0" fontId="4" fillId="0" borderId="20" xfId="0" applyFont="1" applyBorder="1" applyAlignment="1">
      <alignment horizontal="center"/>
    </xf>
    <xf numFmtId="0" fontId="4" fillId="0" borderId="23" xfId="0" applyFont="1" applyBorder="1" applyAlignment="1">
      <alignment horizontal="center"/>
    </xf>
    <xf numFmtId="0" fontId="6" fillId="0" borderId="0" xfId="0" applyFont="1" applyAlignment="1">
      <alignment horizontal="left" vertical="center" shrinkToFit="1"/>
    </xf>
    <xf numFmtId="0" fontId="0" fillId="0" borderId="0" xfId="0" applyAlignment="1">
      <alignment vertical="center"/>
    </xf>
    <xf numFmtId="0" fontId="4" fillId="0" borderId="0" xfId="0" applyFont="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0" fillId="0" borderId="20" xfId="0" applyBorder="1" applyAlignment="1">
      <alignment vertical="center"/>
    </xf>
    <xf numFmtId="0" fontId="0" fillId="0" borderId="46" xfId="0" applyBorder="1" applyAlignment="1">
      <alignment vertical="center"/>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4" fillId="0" borderId="13" xfId="0" applyFont="1" applyBorder="1" applyAlignment="1">
      <alignment horizontal="right" vertical="center" wrapText="1"/>
    </xf>
    <xf numFmtId="0" fontId="4" fillId="0" borderId="69" xfId="2" applyFont="1" applyBorder="1" applyAlignment="1">
      <alignment vertical="center" wrapText="1"/>
    </xf>
    <xf numFmtId="0" fontId="4" fillId="0" borderId="70" xfId="0" applyFont="1" applyBorder="1" applyAlignment="1">
      <alignment vertical="center"/>
    </xf>
    <xf numFmtId="0" fontId="4" fillId="0" borderId="71" xfId="0" applyFont="1" applyBorder="1" applyAlignment="1">
      <alignment vertical="center"/>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5" xfId="0" applyFont="1" applyBorder="1" applyAlignment="1">
      <alignment horizontal="center" vertical="center"/>
    </xf>
    <xf numFmtId="0" fontId="6" fillId="0" borderId="28" xfId="0" applyFont="1" applyBorder="1" applyAlignment="1">
      <alignment horizontal="center" vertical="center"/>
    </xf>
    <xf numFmtId="0" fontId="4" fillId="0" borderId="20" xfId="0" applyFont="1" applyBorder="1" applyAlignment="1">
      <alignment horizontal="center" vertical="center"/>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3" fillId="0" borderId="45" xfId="2" applyFont="1" applyBorder="1" applyAlignment="1">
      <alignment horizontal="center" vertical="center" wrapText="1"/>
    </xf>
    <xf numFmtId="0" fontId="13" fillId="0" borderId="29" xfId="2" applyFont="1" applyBorder="1" applyAlignment="1">
      <alignment horizontal="center" vertical="center"/>
    </xf>
    <xf numFmtId="0" fontId="13" fillId="0" borderId="28" xfId="2" applyFont="1" applyBorder="1" applyAlignment="1">
      <alignment horizontal="center" vertical="center"/>
    </xf>
    <xf numFmtId="0" fontId="13" fillId="0" borderId="8" xfId="2" applyFont="1" applyBorder="1" applyAlignment="1">
      <alignment horizontal="center" vertical="center"/>
    </xf>
    <xf numFmtId="0" fontId="8" fillId="0" borderId="31" xfId="2" applyFont="1" applyBorder="1" applyAlignment="1" applyProtection="1">
      <alignment horizontal="center" vertical="center" shrinkToFit="1"/>
      <protection locked="0"/>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4" fillId="0" borderId="3" xfId="2" applyFont="1" applyBorder="1" applyAlignment="1">
      <alignment horizontal="center" vertical="center"/>
    </xf>
    <xf numFmtId="0" fontId="4" fillId="0" borderId="42"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12"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4" fillId="0" borderId="68" xfId="0" applyFont="1" applyBorder="1" applyAlignment="1">
      <alignment horizontal="center" vertical="center"/>
    </xf>
    <xf numFmtId="0" fontId="3" fillId="0" borderId="48" xfId="1" applyFont="1" applyBorder="1" applyAlignment="1">
      <alignment horizontal="left" vertical="center" wrapText="1"/>
    </xf>
    <xf numFmtId="0" fontId="15" fillId="0" borderId="0" xfId="3" applyFont="1" applyAlignment="1">
      <alignment horizontal="left" vertical="top" wrapText="1"/>
    </xf>
    <xf numFmtId="0" fontId="15" fillId="0" borderId="0" xfId="1" applyFont="1" applyAlignment="1">
      <alignment horizontal="left" vertical="top" wrapText="1"/>
    </xf>
    <xf numFmtId="0" fontId="8" fillId="0" borderId="47" xfId="2" applyFont="1" applyBorder="1" applyAlignment="1" applyProtection="1">
      <alignment horizontal="center" vertical="center" shrinkToFit="1"/>
      <protection locked="0"/>
    </xf>
    <xf numFmtId="0" fontId="8" fillId="0" borderId="48" xfId="2" applyFont="1"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13" fillId="0" borderId="4" xfId="2" applyFont="1" applyBorder="1" applyAlignment="1">
      <alignment horizontal="center" vertical="center"/>
    </xf>
    <xf numFmtId="0" fontId="4" fillId="0" borderId="51" xfId="2" applyFont="1" applyBorder="1" applyAlignment="1">
      <alignment horizontal="center" vertical="center"/>
    </xf>
    <xf numFmtId="0" fontId="4" fillId="0" borderId="52" xfId="2" applyFont="1" applyBorder="1" applyAlignment="1">
      <alignment horizontal="center" vertical="center"/>
    </xf>
    <xf numFmtId="0" fontId="4" fillId="0" borderId="3" xfId="2" applyFont="1" applyBorder="1" applyAlignment="1">
      <alignment horizontal="center" vertical="center" wrapText="1"/>
    </xf>
    <xf numFmtId="0" fontId="8" fillId="0" borderId="44" xfId="2" applyFont="1" applyBorder="1" applyAlignment="1" applyProtection="1">
      <alignment horizontal="center" vertical="center" shrinkToFit="1"/>
      <protection locked="0"/>
    </xf>
    <xf numFmtId="0" fontId="4" fillId="0" borderId="2" xfId="2" applyFont="1" applyBorder="1" applyAlignment="1">
      <alignment horizontal="center" vertical="center" wrapText="1"/>
    </xf>
    <xf numFmtId="0" fontId="4" fillId="0" borderId="58" xfId="2" applyFont="1" applyBorder="1" applyAlignment="1">
      <alignment horizontal="center"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3" fillId="0" borderId="3" xfId="2" applyFont="1" applyBorder="1" applyAlignment="1">
      <alignment horizontal="center" vertical="center" wrapText="1"/>
    </xf>
    <xf numFmtId="0" fontId="4" fillId="0" borderId="59" xfId="2" applyFont="1" applyBorder="1" applyAlignment="1">
      <alignment horizontal="center" vertical="center"/>
    </xf>
    <xf numFmtId="0" fontId="4" fillId="0" borderId="50" xfId="2" applyFont="1" applyBorder="1" applyAlignment="1">
      <alignment horizontal="center" vertical="center"/>
    </xf>
    <xf numFmtId="0" fontId="4" fillId="0" borderId="61" xfId="2" applyFont="1" applyBorder="1" applyAlignment="1">
      <alignment horizontal="center" vertical="center"/>
    </xf>
    <xf numFmtId="0" fontId="8" fillId="0" borderId="49" xfId="2" applyFont="1" applyBorder="1" applyAlignment="1" applyProtection="1">
      <alignment horizontal="center" vertical="center" shrinkToFit="1"/>
      <protection locked="0"/>
    </xf>
    <xf numFmtId="0" fontId="6" fillId="0" borderId="7" xfId="2" applyFont="1" applyBorder="1" applyAlignment="1">
      <alignment horizontal="left" vertical="center" indent="1"/>
    </xf>
    <xf numFmtId="0" fontId="6" fillId="0" borderId="20" xfId="0" applyFont="1" applyBorder="1" applyAlignment="1">
      <alignment horizontal="left" vertical="center" indent="1"/>
    </xf>
    <xf numFmtId="0" fontId="6" fillId="0" borderId="23" xfId="0" applyFont="1" applyBorder="1" applyAlignment="1">
      <alignment horizontal="left" vertical="center" indent="1"/>
    </xf>
    <xf numFmtId="0" fontId="7" fillId="0" borderId="19" xfId="0" applyFont="1" applyBorder="1" applyAlignment="1">
      <alignment horizontal="left" vertical="center" indent="1" shrinkToFit="1"/>
    </xf>
    <xf numFmtId="0" fontId="7" fillId="0" borderId="20" xfId="0" applyFont="1" applyBorder="1" applyAlignment="1">
      <alignment horizontal="left" vertical="center" indent="1" shrinkToFit="1"/>
    </xf>
    <xf numFmtId="0" fontId="7" fillId="0" borderId="46" xfId="0" applyFont="1" applyBorder="1" applyAlignment="1">
      <alignment horizontal="left" vertical="center" indent="1" shrinkToFit="1"/>
    </xf>
    <xf numFmtId="0" fontId="4" fillId="0" borderId="39" xfId="2" applyFont="1" applyBorder="1" applyAlignment="1">
      <alignment horizontal="center" vertical="center"/>
    </xf>
    <xf numFmtId="0" fontId="1" fillId="3" borderId="76" xfId="3" applyFont="1" applyFill="1" applyBorder="1" applyAlignment="1">
      <alignment horizontal="left" vertical="center" shrinkToFit="1"/>
    </xf>
    <xf numFmtId="0" fontId="4" fillId="0" borderId="64" xfId="2"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alignment horizontal="center" vertical="center" shrinkToFit="1"/>
    </xf>
    <xf numFmtId="0" fontId="0" fillId="0" borderId="0" xfId="0" applyAlignment="1">
      <alignment horizontal="center" vertical="center"/>
    </xf>
    <xf numFmtId="0" fontId="0" fillId="0" borderId="42" xfId="0"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7" fillId="0" borderId="19" xfId="0" applyFont="1" applyBorder="1" applyAlignment="1">
      <alignment horizontal="center" vertical="center"/>
    </xf>
    <xf numFmtId="0" fontId="0" fillId="0" borderId="20" xfId="0" applyBorder="1" applyAlignment="1">
      <alignment horizontal="center" vertical="center"/>
    </xf>
    <xf numFmtId="0" fontId="7" fillId="0" borderId="19" xfId="0" applyFont="1" applyBorder="1" applyAlignment="1">
      <alignment horizontal="center" vertical="center" shrinkToFit="1"/>
    </xf>
    <xf numFmtId="0" fontId="0" fillId="0" borderId="20" xfId="0" applyBorder="1" applyAlignment="1">
      <alignment horizontal="center" vertical="center" shrinkToFit="1"/>
    </xf>
    <xf numFmtId="0" fontId="4" fillId="0" borderId="0" xfId="0" applyFont="1" applyAlignment="1">
      <alignment vertical="center" shrinkToFit="1"/>
    </xf>
    <xf numFmtId="0" fontId="0" fillId="0" borderId="0" xfId="0" applyAlignment="1">
      <alignment vertical="center" shrinkToFit="1"/>
    </xf>
    <xf numFmtId="0" fontId="10" fillId="0" borderId="33" xfId="2" applyFont="1" applyBorder="1" applyAlignment="1">
      <alignment horizontal="center" vertical="center" shrinkToFit="1"/>
    </xf>
    <xf numFmtId="0" fontId="10" fillId="0" borderId="29" xfId="0" applyFont="1" applyBorder="1" applyAlignment="1">
      <alignment horizontal="center" vertical="center" shrinkToFit="1"/>
    </xf>
    <xf numFmtId="0" fontId="13" fillId="0" borderId="40" xfId="2" applyFont="1" applyBorder="1" applyAlignment="1">
      <alignment horizontal="center" vertical="center"/>
    </xf>
    <xf numFmtId="0" fontId="13" fillId="0" borderId="39" xfId="2" applyFont="1" applyBorder="1" applyAlignment="1">
      <alignment horizontal="center" vertical="center"/>
    </xf>
    <xf numFmtId="0" fontId="13" fillId="0" borderId="28" xfId="2" applyFont="1" applyBorder="1" applyAlignment="1">
      <alignment horizontal="center" vertical="center" wrapText="1"/>
    </xf>
    <xf numFmtId="0" fontId="13" fillId="0" borderId="41" xfId="2" applyFont="1" applyBorder="1" applyAlignment="1">
      <alignment horizontal="center" vertical="center"/>
    </xf>
    <xf numFmtId="0" fontId="10" fillId="0" borderId="43" xfId="0" applyFont="1" applyBorder="1" applyAlignment="1">
      <alignment horizontal="center" vertical="center" shrinkToFit="1"/>
    </xf>
    <xf numFmtId="0" fontId="6" fillId="0" borderId="7" xfId="2" applyFont="1" applyBorder="1" applyAlignment="1" applyProtection="1">
      <alignment horizontal="center" vertical="center" shrinkToFit="1"/>
      <protection locked="0"/>
    </xf>
    <xf numFmtId="0" fontId="6" fillId="0" borderId="20" xfId="2" applyFont="1" applyBorder="1" applyAlignment="1" applyProtection="1">
      <alignment horizontal="center" vertical="center" shrinkToFit="1"/>
      <protection locked="0"/>
    </xf>
    <xf numFmtId="0" fontId="6" fillId="0" borderId="46" xfId="2" applyFont="1" applyBorder="1" applyAlignment="1" applyProtection="1">
      <alignment horizontal="center" vertical="center" shrinkToFit="1"/>
      <protection locked="0"/>
    </xf>
    <xf numFmtId="0" fontId="6" fillId="0" borderId="1" xfId="2" applyFont="1" applyBorder="1" applyAlignment="1" applyProtection="1">
      <alignment horizontal="center" vertical="center" shrinkToFit="1"/>
      <protection locked="0"/>
    </xf>
    <xf numFmtId="0" fontId="6" fillId="0" borderId="54" xfId="2" applyFont="1" applyBorder="1" applyAlignment="1" applyProtection="1">
      <alignment horizontal="center" vertical="center" shrinkToFit="1"/>
      <protection locked="0"/>
    </xf>
    <xf numFmtId="0" fontId="6" fillId="0" borderId="55" xfId="2" applyFont="1" applyBorder="1" applyAlignment="1" applyProtection="1">
      <alignment horizontal="center" vertical="center" shrinkToFit="1"/>
      <protection locked="0"/>
    </xf>
    <xf numFmtId="0" fontId="10" fillId="0" borderId="34" xfId="2" applyFont="1" applyBorder="1" applyAlignment="1" applyProtection="1">
      <alignment horizontal="left" vertical="center" shrinkToFit="1"/>
      <protection locked="0"/>
    </xf>
    <xf numFmtId="0" fontId="10" fillId="0" borderId="34" xfId="0" applyFont="1" applyBorder="1" applyAlignment="1" applyProtection="1">
      <alignment horizontal="left" vertical="center" shrinkToFit="1"/>
      <protection locked="0"/>
    </xf>
    <xf numFmtId="0" fontId="10" fillId="0" borderId="38"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49" fontId="10" fillId="0" borderId="33" xfId="2" applyNumberFormat="1" applyFont="1" applyBorder="1" applyAlignment="1" applyProtection="1">
      <alignment horizontal="center" vertical="center" shrinkToFit="1"/>
      <protection locked="0"/>
    </xf>
    <xf numFmtId="49" fontId="10" fillId="0" borderId="34" xfId="2" applyNumberFormat="1" applyFont="1" applyBorder="1" applyAlignment="1" applyProtection="1">
      <alignment horizontal="center" vertical="center" shrinkToFit="1"/>
      <protection locked="0"/>
    </xf>
    <xf numFmtId="49" fontId="10" fillId="0" borderId="35" xfId="2" applyNumberFormat="1" applyFont="1" applyBorder="1" applyAlignment="1" applyProtection="1">
      <alignment horizontal="center" vertical="center" shrinkToFit="1"/>
      <protection locked="0"/>
    </xf>
    <xf numFmtId="49" fontId="10" fillId="0" borderId="36" xfId="2" applyNumberFormat="1" applyFont="1" applyBorder="1" applyAlignment="1" applyProtection="1">
      <alignment horizontal="center" vertical="center" shrinkToFit="1"/>
      <protection locked="0"/>
    </xf>
    <xf numFmtId="49" fontId="10" fillId="0" borderId="13" xfId="2" applyNumberFormat="1" applyFont="1" applyBorder="1" applyAlignment="1" applyProtection="1">
      <alignment horizontal="center" vertical="center" shrinkToFit="1"/>
      <protection locked="0"/>
    </xf>
    <xf numFmtId="49" fontId="10" fillId="0" borderId="37" xfId="2" applyNumberFormat="1" applyFont="1" applyBorder="1" applyAlignment="1" applyProtection="1">
      <alignment horizontal="center" vertical="center" shrinkToFit="1"/>
      <protection locked="0"/>
    </xf>
    <xf numFmtId="0" fontId="10" fillId="0" borderId="33" xfId="2" applyFont="1" applyBorder="1" applyAlignment="1" applyProtection="1">
      <alignment horizontal="center" vertical="center" shrinkToFit="1"/>
      <protection locked="0"/>
    </xf>
    <xf numFmtId="0" fontId="10" fillId="0" borderId="34" xfId="2" applyFont="1" applyBorder="1" applyAlignment="1" applyProtection="1">
      <alignment horizontal="center" vertical="center" shrinkToFit="1"/>
      <protection locked="0"/>
    </xf>
    <xf numFmtId="0" fontId="10" fillId="0" borderId="38" xfId="2" applyFont="1" applyBorder="1" applyAlignment="1" applyProtection="1">
      <alignment horizontal="center" vertical="center" shrinkToFit="1"/>
      <protection locked="0"/>
    </xf>
    <xf numFmtId="0" fontId="10" fillId="0" borderId="36" xfId="2" applyFont="1" applyBorder="1" applyAlignment="1" applyProtection="1">
      <alignment horizontal="center" vertical="center" shrinkToFit="1"/>
      <protection locked="0"/>
    </xf>
    <xf numFmtId="0" fontId="10" fillId="0" borderId="13" xfId="2" applyFont="1" applyBorder="1" applyAlignment="1" applyProtection="1">
      <alignment horizontal="center" vertical="center" shrinkToFit="1"/>
      <protection locked="0"/>
    </xf>
    <xf numFmtId="0" fontId="10" fillId="0" borderId="73" xfId="2" applyFont="1" applyBorder="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9" xfId="2" applyFont="1" applyBorder="1" applyAlignment="1" applyProtection="1">
      <alignment horizontal="center" vertical="center" shrinkToFit="1"/>
      <protection locked="0"/>
    </xf>
    <xf numFmtId="0" fontId="10" fillId="0" borderId="30" xfId="2" applyFont="1" applyBorder="1" applyAlignment="1" applyProtection="1">
      <alignment horizontal="center" vertical="center" shrinkToFit="1"/>
      <protection locked="0"/>
    </xf>
    <xf numFmtId="49" fontId="10" fillId="0" borderId="43" xfId="2" applyNumberFormat="1" applyFont="1" applyBorder="1" applyAlignment="1" applyProtection="1">
      <alignment horizontal="center" vertical="center" shrinkToFit="1"/>
      <protection locked="0"/>
    </xf>
    <xf numFmtId="49" fontId="10" fillId="0" borderId="0" xfId="2" applyNumberFormat="1" applyFont="1" applyAlignment="1" applyProtection="1">
      <alignment horizontal="center" vertical="center" shrinkToFit="1"/>
      <protection locked="0"/>
    </xf>
    <xf numFmtId="0" fontId="10" fillId="0" borderId="31" xfId="2" applyFont="1" applyBorder="1" applyAlignment="1" applyProtection="1">
      <alignment horizontal="center" vertical="center" shrinkToFit="1"/>
      <protection locked="0"/>
    </xf>
    <xf numFmtId="49" fontId="10" fillId="0" borderId="38" xfId="2" applyNumberFormat="1" applyFont="1" applyBorder="1" applyAlignment="1" applyProtection="1">
      <alignment horizontal="center" vertical="center" shrinkToFit="1"/>
      <protection locked="0"/>
    </xf>
    <xf numFmtId="49" fontId="10" fillId="0" borderId="44" xfId="2" applyNumberFormat="1" applyFont="1" applyBorder="1" applyAlignment="1" applyProtection="1">
      <alignment horizontal="center" vertical="center" shrinkToFit="1"/>
      <protection locked="0"/>
    </xf>
    <xf numFmtId="0" fontId="10" fillId="0" borderId="56"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57" xfId="2" applyFont="1" applyBorder="1" applyAlignment="1" applyProtection="1">
      <alignment horizontal="center" vertical="center" shrinkToFit="1"/>
      <protection locked="0"/>
    </xf>
    <xf numFmtId="0" fontId="10" fillId="0" borderId="33"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0" fillId="0" borderId="57" xfId="2" applyFont="1" applyBorder="1" applyAlignment="1" applyProtection="1">
      <alignment horizontal="left" vertical="center" shrinkToFit="1"/>
      <protection locked="0"/>
    </xf>
    <xf numFmtId="0" fontId="10" fillId="0" borderId="35" xfId="2" applyFont="1" applyBorder="1" applyAlignment="1" applyProtection="1">
      <alignment horizontal="center" vertical="center" shrinkToFit="1"/>
      <protection locked="0"/>
    </xf>
    <xf numFmtId="0" fontId="10" fillId="0" borderId="37" xfId="2" applyFont="1" applyBorder="1" applyAlignment="1" applyProtection="1">
      <alignment horizontal="center" vertical="center" shrinkToFit="1"/>
      <protection locked="0"/>
    </xf>
    <xf numFmtId="0" fontId="10" fillId="0" borderId="63" xfId="2" applyFont="1" applyBorder="1" applyAlignment="1" applyProtection="1">
      <alignment horizontal="center" vertical="center" shrinkToFit="1"/>
      <protection locked="0"/>
    </xf>
    <xf numFmtId="0" fontId="10" fillId="0" borderId="14" xfId="2"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75"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176" fontId="0" fillId="2" borderId="17" xfId="0" applyNumberFormat="1" applyFont="1" applyFill="1" applyBorder="1" applyAlignment="1" applyProtection="1">
      <alignment horizontal="center" vertical="center"/>
      <protection locked="0"/>
    </xf>
    <xf numFmtId="176" fontId="0" fillId="2" borderId="18" xfId="0" applyNumberFormat="1" applyFont="1" applyFill="1" applyBorder="1" applyAlignment="1" applyProtection="1">
      <alignment horizontal="center" vertical="center"/>
      <protection locked="0"/>
    </xf>
    <xf numFmtId="181" fontId="6" fillId="0" borderId="6" xfId="0" applyNumberFormat="1" applyFont="1" applyBorder="1" applyAlignment="1" applyProtection="1">
      <alignment horizontal="center" vertical="center" shrinkToFit="1"/>
      <protection locked="0"/>
    </xf>
    <xf numFmtId="181" fontId="6" fillId="0" borderId="21" xfId="0" applyNumberFormat="1"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cellXfs>
  <cellStyles count="4">
    <cellStyle name="Normal 2" xfId="1" xr:uid="{589F9157-B8A2-4822-A6FD-FAC0BA4EA253}"/>
    <cellStyle name="ハイパーリンク" xfId="3" builtinId="8"/>
    <cellStyle name="標準" xfId="0" builtinId="0"/>
    <cellStyle name="標準_ENS見積依頼書" xfId="2" xr:uid="{E01750AA-433A-4669-8483-1BE4500D99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171450</xdr:colOff>
      <xdr:row>49</xdr:row>
      <xdr:rowOff>7620</xdr:rowOff>
    </xdr:from>
    <xdr:to>
      <xdr:col>29</xdr:col>
      <xdr:colOff>0</xdr:colOff>
      <xdr:row>56</xdr:row>
      <xdr:rowOff>38100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5654040" y="6987540"/>
          <a:ext cx="1661160" cy="1356360"/>
        </a:xfrm>
        <a:prstGeom prst="rect">
          <a:avLst/>
        </a:prstGeom>
        <a:solidFill>
          <a:schemeClr val="accent4">
            <a:lumMod val="20000"/>
            <a:lumOff val="80000"/>
            <a:alpha val="37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54000" rIns="90000" bIns="54000" anchor="ctr"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PLC(</a:t>
          </a:r>
          <a:r>
            <a:rPr lang="ja-JP" altLang="en-US" sz="900" b="0" i="0" u="none" strike="noStrike" baseline="0">
              <a:solidFill>
                <a:srgbClr val="000000"/>
              </a:solidFill>
              <a:latin typeface="ＭＳ Ｐゴシック"/>
              <a:ea typeface="ＭＳ Ｐゴシック"/>
            </a:rPr>
            <a:t>Primary Licen</a:t>
          </a:r>
          <a:r>
            <a:rPr lang="en-US" altLang="ja-JP" sz="900" b="0" i="0" u="none" strike="noStrike" baseline="0">
              <a:solidFill>
                <a:srgbClr val="000000"/>
              </a:solidFill>
              <a:latin typeface="ＭＳ Ｐゴシック"/>
              <a:ea typeface="ＭＳ Ｐゴシック"/>
            </a:rPr>
            <a:t>s</a:t>
          </a:r>
          <a:r>
            <a:rPr lang="ja-JP" altLang="en-US" sz="900" b="0" i="0" u="none" strike="noStrike" baseline="0">
              <a:solidFill>
                <a:srgbClr val="000000"/>
              </a:solidFill>
              <a:latin typeface="ＭＳ Ｐゴシック"/>
              <a:ea typeface="ＭＳ Ｐゴシック"/>
            </a:rPr>
            <a:t>e Charge）と</a:t>
          </a:r>
          <a:r>
            <a:rPr lang="en-US" altLang="ja-JP" sz="900" b="0" i="0" u="none" strike="noStrike" baseline="0">
              <a:solidFill>
                <a:srgbClr val="000000"/>
              </a:solidFill>
              <a:latin typeface="ＭＳ Ｐゴシック"/>
              <a:ea typeface="ＭＳ Ｐゴシック"/>
            </a:rPr>
            <a:t>ALC</a:t>
          </a:r>
          <a:r>
            <a:rPr lang="ja-JP" altLang="en-US" sz="900" b="0" i="0" u="none" strike="noStrike" baseline="0">
              <a:solidFill>
                <a:srgbClr val="000000"/>
              </a:solidFill>
              <a:latin typeface="ＭＳ Ｐゴシック"/>
              <a:ea typeface="ＭＳ Ｐゴシック"/>
            </a:rPr>
            <a:t>（Annual License Charge）は同数の注文が必要となります。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RPDの購入のみとなります。ご購入のRPDをMCHSへ組み入れる場合は、別途ライセンス発行申請書等が必要です。</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74</xdr:row>
          <xdr:rowOff>66675</xdr:rowOff>
        </xdr:from>
        <xdr:to>
          <xdr:col>3</xdr:col>
          <xdr:colOff>76200</xdr:colOff>
          <xdr:row>76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228600</xdr:rowOff>
        </xdr:from>
        <xdr:to>
          <xdr:col>3</xdr:col>
          <xdr:colOff>76200</xdr:colOff>
          <xdr:row>77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0</xdr:rowOff>
        </xdr:from>
        <xdr:to>
          <xdr:col>3</xdr:col>
          <xdr:colOff>76200</xdr:colOff>
          <xdr:row>78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xdr:row>
          <xdr:rowOff>0</xdr:rowOff>
        </xdr:from>
        <xdr:to>
          <xdr:col>3</xdr:col>
          <xdr:colOff>76200</xdr:colOff>
          <xdr:row>79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201930</xdr:colOff>
      <xdr:row>62</xdr:row>
      <xdr:rowOff>114299</xdr:rowOff>
    </xdr:from>
    <xdr:to>
      <xdr:col>22</xdr:col>
      <xdr:colOff>224790</xdr:colOff>
      <xdr:row>68</xdr:row>
      <xdr:rowOff>7620</xdr:rowOff>
    </xdr:to>
    <xdr:sp macro="" textlink="">
      <xdr:nvSpPr>
        <xdr:cNvPr id="14" name="Rectangular Callout 13">
          <a:extLst>
            <a:ext uri="{FF2B5EF4-FFF2-40B4-BE49-F238E27FC236}">
              <a16:creationId xmlns:a16="http://schemas.microsoft.com/office/drawing/2014/main" id="{00000000-0008-0000-0000-00000E000000}"/>
            </a:ext>
          </a:extLst>
        </xdr:cNvPr>
        <xdr:cNvSpPr/>
      </xdr:nvSpPr>
      <xdr:spPr>
        <a:xfrm>
          <a:off x="4671060" y="9265919"/>
          <a:ext cx="1021080" cy="1059181"/>
        </a:xfrm>
        <a:prstGeom prst="wedgeRectCallout">
          <a:avLst>
            <a:gd name="adj1" fmla="val -57657"/>
            <a:gd name="adj2" fmla="val -86418"/>
          </a:avLst>
        </a:prstGeom>
        <a:solidFill>
          <a:schemeClr val="accent4">
            <a:lumMod val="20000"/>
            <a:lumOff val="80000"/>
          </a:schemeClr>
        </a:solidFill>
        <a:ln w="12700" cap="flat" cmpd="sng" algn="ctr">
          <a:solidFill>
            <a:srgbClr val="5B9BD5">
              <a:shade val="50000"/>
            </a:srgbClr>
          </a:solidFill>
          <a:prstDash val="solid"/>
          <a:miter lim="800000"/>
        </a:ln>
        <a:effectLst/>
      </xdr:spPr>
      <xdr:txBody>
        <a:bodyPr vertOverflow="clip" horzOverflow="clip" wrap="square" tIns="108000" bIns="108000" numCol="1" spcCol="0" rtlCol="0" anchor="t"/>
        <a:lstStyle/>
        <a:p>
          <a:pPr marL="0" marR="0" lvl="0" indent="0" algn="l" defTabSz="914400" rtl="0" eaLnBrk="1" fontAlgn="auto" latinLnBrk="0" hangingPunct="1">
            <a:lnSpc>
              <a:spcPts val="8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既存契約へ追加の場合、現在のライセス数を</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ご記入ください。Ｒ１，Ｒ２で始まる同番号のＭＣＨＳ分も含めてください。</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a:pPr>
          <a:endParaRPr kumimoji="1" lang="ja-JP" altLang="en-US" sz="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17</xdr:row>
          <xdr:rowOff>152400</xdr:rowOff>
        </xdr:from>
        <xdr:to>
          <xdr:col>2</xdr:col>
          <xdr:colOff>0</xdr:colOff>
          <xdr:row>19</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152400</xdr:rowOff>
        </xdr:from>
        <xdr:to>
          <xdr:col>2</xdr:col>
          <xdr:colOff>0</xdr:colOff>
          <xdr:row>33</xdr:row>
          <xdr:rowOff>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ngsa.ibm.com\projects\DOCUME~1\FUKUYA~1\LOCALS~1\Temp\notesFFF692\&#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mailto:mcff@cad-solutions.co.jp?subject=MICRO%20CADAM%20Helix%2020xx%20&#23554;&#29992;&#27880;&#25991;&#26360;"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s://www.cad-solutions.co.jp/contract1/" TargetMode="External"/><Relationship Id="rId1" Type="http://schemas.openxmlformats.org/officeDocument/2006/relationships/hyperlink" Target="https://www.cad-solutions.co.jp/general-privacypolicy/"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mailto:mcff@cad-solutions.co.jp?subject=MICRO%20CADAM%20Helix%2020xx%20&#23554;&#29992;&#27880;&#25991;&#26360;" TargetMode="Externa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84AC-2927-4BD2-8A1C-C86F73F3CDF8}">
  <sheetPr>
    <pageSetUpPr fitToPage="1"/>
  </sheetPr>
  <dimension ref="A1:AN89"/>
  <sheetViews>
    <sheetView showGridLines="0" tabSelected="1" zoomScaleNormal="100" workbookViewId="0">
      <selection activeCell="I5" sqref="I5:O5"/>
    </sheetView>
  </sheetViews>
  <sheetFormatPr defaultColWidth="3.625" defaultRowHeight="13.5" customHeight="1" x14ac:dyDescent="0.15"/>
  <cols>
    <col min="1" max="15" width="3.625" style="1" customWidth="1"/>
    <col min="16" max="28" width="3.625" style="1"/>
    <col min="29" max="29" width="4.125" style="1" customWidth="1"/>
    <col min="30" max="16384" width="3.625" style="1"/>
  </cols>
  <sheetData>
    <row r="1" spans="2:40" ht="13.5" customHeight="1" x14ac:dyDescent="0.15">
      <c r="W1" s="9"/>
      <c r="X1" s="9"/>
      <c r="Y1" s="9"/>
      <c r="Z1" s="9"/>
      <c r="AA1" s="9"/>
      <c r="AB1" s="9"/>
      <c r="AC1" s="9"/>
    </row>
    <row r="2" spans="2:40" s="2" customFormat="1" ht="13.5" customHeight="1" x14ac:dyDescent="0.15">
      <c r="B2" s="42"/>
      <c r="C2" s="43"/>
      <c r="D2" s="43"/>
      <c r="E2" s="43"/>
      <c r="F2" s="43"/>
      <c r="G2" s="200" t="s">
        <v>0</v>
      </c>
      <c r="H2" s="201"/>
      <c r="I2" s="201"/>
      <c r="J2" s="201"/>
      <c r="K2" s="201"/>
      <c r="L2" s="201"/>
      <c r="M2" s="201"/>
      <c r="N2" s="201"/>
      <c r="O2" s="201"/>
      <c r="P2" s="201"/>
      <c r="Q2" s="201"/>
      <c r="R2" s="201"/>
      <c r="S2" s="201"/>
      <c r="T2" s="201"/>
      <c r="U2" s="201"/>
      <c r="V2" s="201"/>
      <c r="W2" s="201"/>
      <c r="X2" s="201"/>
      <c r="Y2" s="201"/>
      <c r="Z2" s="43"/>
      <c r="AA2" s="43"/>
      <c r="AB2" s="43"/>
      <c r="AC2" s="44"/>
      <c r="AD2" s="10"/>
    </row>
    <row r="3" spans="2:40" s="2" customFormat="1" ht="13.5" customHeight="1" x14ac:dyDescent="0.15">
      <c r="B3" s="45"/>
      <c r="C3" s="46"/>
      <c r="D3" s="46"/>
      <c r="E3" s="46"/>
      <c r="F3" s="46"/>
      <c r="G3" s="202"/>
      <c r="H3" s="202"/>
      <c r="I3" s="202"/>
      <c r="J3" s="202"/>
      <c r="K3" s="202"/>
      <c r="L3" s="202"/>
      <c r="M3" s="202"/>
      <c r="N3" s="202"/>
      <c r="O3" s="202"/>
      <c r="P3" s="202"/>
      <c r="Q3" s="202"/>
      <c r="R3" s="202"/>
      <c r="S3" s="202"/>
      <c r="T3" s="202"/>
      <c r="U3" s="202"/>
      <c r="V3" s="202"/>
      <c r="W3" s="202"/>
      <c r="X3" s="202"/>
      <c r="Y3" s="202"/>
      <c r="Z3" s="46"/>
      <c r="AA3" s="46"/>
      <c r="AB3" s="46"/>
      <c r="AC3" s="47"/>
      <c r="AD3" s="10"/>
    </row>
    <row r="4" spans="2:40" s="2" customFormat="1" ht="13.15" customHeight="1" thickBot="1" x14ac:dyDescent="0.2">
      <c r="B4" s="41" t="s">
        <v>1</v>
      </c>
      <c r="C4" s="48"/>
      <c r="D4" s="48"/>
      <c r="E4" s="48"/>
      <c r="F4" s="48"/>
      <c r="Y4" s="48"/>
      <c r="Z4" s="48"/>
      <c r="AA4" s="48"/>
      <c r="AB4" s="48"/>
      <c r="AC4" s="48"/>
      <c r="AD4" s="49"/>
    </row>
    <row r="5" spans="2:40" ht="17.100000000000001" customHeight="1" x14ac:dyDescent="0.15">
      <c r="B5" s="203" t="s">
        <v>2</v>
      </c>
      <c r="C5" s="204"/>
      <c r="D5" s="204"/>
      <c r="E5" s="204"/>
      <c r="F5" s="204"/>
      <c r="G5" s="204"/>
      <c r="H5" s="204"/>
      <c r="I5" s="275"/>
      <c r="J5" s="276"/>
      <c r="K5" s="276"/>
      <c r="L5" s="276"/>
      <c r="M5" s="276"/>
      <c r="N5" s="276"/>
      <c r="O5" s="277"/>
      <c r="Q5" s="37" t="s">
        <v>3</v>
      </c>
    </row>
    <row r="6" spans="2:40" s="2" customFormat="1" ht="15.95" customHeight="1" x14ac:dyDescent="0.15">
      <c r="B6" s="205" t="s">
        <v>4</v>
      </c>
      <c r="C6" s="206"/>
      <c r="D6" s="206"/>
      <c r="E6" s="206"/>
      <c r="F6" s="206"/>
      <c r="G6" s="206"/>
      <c r="H6" s="206"/>
      <c r="I6" s="216"/>
      <c r="J6" s="217"/>
      <c r="K6" s="217"/>
      <c r="L6" s="217"/>
      <c r="M6" s="217"/>
      <c r="N6" s="217"/>
      <c r="O6" s="218"/>
      <c r="R6" s="51" t="s">
        <v>5</v>
      </c>
      <c r="S6" s="51"/>
      <c r="T6" s="51"/>
      <c r="U6" s="51"/>
      <c r="V6" s="51"/>
      <c r="W6" s="51"/>
      <c r="X6" s="51"/>
      <c r="Y6" s="51"/>
      <c r="AJ6" s="11"/>
      <c r="AK6" s="11"/>
      <c r="AL6" s="11"/>
      <c r="AM6" s="11"/>
      <c r="AN6" s="11"/>
    </row>
    <row r="7" spans="2:40" s="2" customFormat="1" ht="15.95" customHeight="1" thickBot="1" x14ac:dyDescent="0.2">
      <c r="B7" s="205" t="s">
        <v>6</v>
      </c>
      <c r="C7" s="206"/>
      <c r="D7" s="206"/>
      <c r="E7" s="206"/>
      <c r="F7" s="206"/>
      <c r="G7" s="206"/>
      <c r="H7" s="206"/>
      <c r="I7" s="219"/>
      <c r="J7" s="220"/>
      <c r="K7" s="220"/>
      <c r="L7" s="220"/>
      <c r="M7" s="220"/>
      <c r="N7" s="220"/>
      <c r="O7" s="221"/>
    </row>
    <row r="8" spans="2:40" s="2" customFormat="1" ht="12" customHeight="1" x14ac:dyDescent="0.15">
      <c r="B8" s="1"/>
      <c r="C8" s="1"/>
      <c r="D8" s="1"/>
      <c r="E8" s="1"/>
      <c r="G8" s="207" t="s">
        <v>7</v>
      </c>
      <c r="H8" s="208"/>
      <c r="I8" s="208"/>
      <c r="J8" s="208"/>
      <c r="K8" s="208"/>
      <c r="L8" s="208"/>
      <c r="M8" s="208"/>
      <c r="N8" s="208"/>
      <c r="O8" s="208"/>
      <c r="P8" s="208"/>
      <c r="Q8" s="208"/>
      <c r="R8" s="111"/>
    </row>
    <row r="9" spans="2:40" s="2" customFormat="1" ht="3" customHeight="1" x14ac:dyDescent="0.15">
      <c r="C9" s="12"/>
      <c r="D9" s="8"/>
      <c r="E9" s="8"/>
      <c r="F9" s="8"/>
      <c r="G9" s="8"/>
      <c r="H9" s="8"/>
      <c r="I9" s="8"/>
      <c r="J9" s="8"/>
      <c r="K9" s="8"/>
      <c r="L9" s="8"/>
      <c r="M9" s="8"/>
      <c r="N9" s="8"/>
      <c r="O9" s="1"/>
      <c r="P9" s="1"/>
      <c r="Q9" s="1"/>
      <c r="R9" s="1"/>
      <c r="S9" s="1"/>
      <c r="V9" s="13"/>
      <c r="W9" s="13"/>
      <c r="X9" s="14"/>
      <c r="Y9" s="14"/>
      <c r="Z9" s="14"/>
      <c r="AA9" s="14"/>
      <c r="AB9" s="14"/>
      <c r="AC9" s="15"/>
    </row>
    <row r="10" spans="2:40" s="2" customFormat="1" ht="13.5" customHeight="1" thickBot="1" x14ac:dyDescent="0.2">
      <c r="B10" s="16" t="s">
        <v>8</v>
      </c>
      <c r="C10" s="8"/>
      <c r="D10" s="8"/>
      <c r="E10" s="8"/>
      <c r="F10" s="8"/>
      <c r="G10" s="8"/>
      <c r="H10" s="8"/>
      <c r="I10" s="8"/>
      <c r="J10" s="8"/>
      <c r="K10" s="8"/>
      <c r="L10" s="8"/>
      <c r="M10" s="8"/>
      <c r="N10" s="8"/>
      <c r="O10" s="1"/>
      <c r="P10" s="1"/>
      <c r="Q10" s="1"/>
      <c r="R10" s="1"/>
      <c r="S10" s="1"/>
      <c r="T10" s="1"/>
      <c r="U10" s="1"/>
      <c r="W10" s="1"/>
      <c r="X10" s="1"/>
      <c r="Y10" s="17"/>
      <c r="Z10" s="1"/>
      <c r="AA10" s="1"/>
    </row>
    <row r="11" spans="2:40" s="2" customFormat="1" ht="12.75" customHeight="1" x14ac:dyDescent="0.15">
      <c r="B11" s="56" t="s">
        <v>9</v>
      </c>
      <c r="C11" s="57"/>
      <c r="D11" s="57"/>
      <c r="E11" s="57"/>
      <c r="F11" s="157"/>
      <c r="G11" s="158"/>
      <c r="H11" s="158"/>
      <c r="I11" s="158"/>
      <c r="J11" s="158"/>
      <c r="K11" s="158"/>
      <c r="L11" s="158"/>
      <c r="M11" s="158"/>
      <c r="N11" s="158"/>
      <c r="O11" s="158"/>
      <c r="P11" s="158"/>
      <c r="Q11" s="158"/>
      <c r="R11" s="159"/>
      <c r="S11" s="159"/>
      <c r="T11" s="159"/>
      <c r="U11" s="159"/>
      <c r="V11" s="159"/>
      <c r="W11" s="159"/>
      <c r="X11" s="159"/>
      <c r="Y11" s="159"/>
      <c r="Z11" s="159"/>
      <c r="AA11" s="159"/>
      <c r="AB11" s="159"/>
      <c r="AC11" s="160"/>
      <c r="AD11" s="1"/>
      <c r="AE11" s="1"/>
    </row>
    <row r="12" spans="2:40" s="2" customFormat="1" ht="12.75" customHeight="1" x14ac:dyDescent="0.15">
      <c r="B12" s="58"/>
      <c r="C12" s="59"/>
      <c r="D12" s="59"/>
      <c r="E12" s="59"/>
      <c r="F12" s="73"/>
      <c r="G12" s="74"/>
      <c r="H12" s="74"/>
      <c r="I12" s="74"/>
      <c r="J12" s="74"/>
      <c r="K12" s="74"/>
      <c r="L12" s="74"/>
      <c r="M12" s="74"/>
      <c r="N12" s="74"/>
      <c r="O12" s="74"/>
      <c r="P12" s="74"/>
      <c r="Q12" s="74"/>
      <c r="R12" s="161"/>
      <c r="S12" s="161"/>
      <c r="T12" s="161"/>
      <c r="U12" s="161"/>
      <c r="V12" s="161"/>
      <c r="W12" s="161"/>
      <c r="X12" s="161"/>
      <c r="Y12" s="161"/>
      <c r="Z12" s="161"/>
      <c r="AA12" s="161"/>
      <c r="AB12" s="161"/>
      <c r="AC12" s="162"/>
      <c r="AD12" s="1"/>
      <c r="AE12" s="1"/>
    </row>
    <row r="13" spans="2:40" s="2" customFormat="1" ht="13.5" customHeight="1" x14ac:dyDescent="0.15">
      <c r="B13" s="172" t="s">
        <v>10</v>
      </c>
      <c r="C13" s="67"/>
      <c r="D13" s="67"/>
      <c r="E13" s="67"/>
      <c r="F13" s="209" t="s">
        <v>11</v>
      </c>
      <c r="G13" s="222"/>
      <c r="H13" s="223"/>
      <c r="I13" s="223"/>
      <c r="J13" s="223"/>
      <c r="K13" s="223"/>
      <c r="L13" s="223"/>
      <c r="M13" s="223"/>
      <c r="N13" s="223"/>
      <c r="O13" s="223"/>
      <c r="P13" s="223"/>
      <c r="Q13" s="223"/>
      <c r="R13" s="223"/>
      <c r="S13" s="223"/>
      <c r="T13" s="223"/>
      <c r="U13" s="223"/>
      <c r="V13" s="223"/>
      <c r="W13" s="223"/>
      <c r="X13" s="223"/>
      <c r="Y13" s="223"/>
      <c r="Z13" s="223"/>
      <c r="AA13" s="223"/>
      <c r="AB13" s="223"/>
      <c r="AC13" s="224"/>
      <c r="AD13" s="1"/>
      <c r="AE13" s="1"/>
    </row>
    <row r="14" spans="2:40" s="2" customFormat="1" ht="13.5" customHeight="1" x14ac:dyDescent="0.15">
      <c r="B14" s="166"/>
      <c r="C14" s="67"/>
      <c r="D14" s="67"/>
      <c r="E14" s="67"/>
      <c r="F14" s="210"/>
      <c r="G14" s="225"/>
      <c r="H14" s="225"/>
      <c r="I14" s="225"/>
      <c r="J14" s="225"/>
      <c r="K14" s="225"/>
      <c r="L14" s="225"/>
      <c r="M14" s="225"/>
      <c r="N14" s="225"/>
      <c r="O14" s="225"/>
      <c r="P14" s="225"/>
      <c r="Q14" s="225"/>
      <c r="R14" s="225"/>
      <c r="S14" s="225"/>
      <c r="T14" s="225"/>
      <c r="U14" s="225"/>
      <c r="V14" s="225"/>
      <c r="W14" s="225"/>
      <c r="X14" s="225"/>
      <c r="Y14" s="225"/>
      <c r="Z14" s="225"/>
      <c r="AA14" s="225"/>
      <c r="AB14" s="225"/>
      <c r="AC14" s="226"/>
      <c r="AD14" s="1"/>
      <c r="AE14" s="1"/>
    </row>
    <row r="15" spans="2:40" s="2" customFormat="1" ht="12.75" customHeight="1" x14ac:dyDescent="0.15">
      <c r="B15" s="166" t="s">
        <v>12</v>
      </c>
      <c r="C15" s="67"/>
      <c r="D15" s="67"/>
      <c r="E15" s="67"/>
      <c r="F15" s="62"/>
      <c r="G15" s="63"/>
      <c r="H15" s="63"/>
      <c r="I15" s="63"/>
      <c r="J15" s="63"/>
      <c r="K15" s="63"/>
      <c r="L15" s="63"/>
      <c r="M15" s="63"/>
      <c r="N15" s="63"/>
      <c r="O15" s="63"/>
      <c r="P15" s="63"/>
      <c r="Q15" s="63"/>
      <c r="R15" s="63"/>
      <c r="S15" s="63"/>
      <c r="T15" s="63"/>
      <c r="U15" s="63"/>
      <c r="V15" s="63"/>
      <c r="W15" s="63"/>
      <c r="X15" s="63"/>
      <c r="Y15" s="63"/>
      <c r="Z15" s="63"/>
      <c r="AA15" s="213" t="s">
        <v>13</v>
      </c>
      <c r="AB15" s="59"/>
      <c r="AC15" s="214"/>
      <c r="AD15" s="1"/>
      <c r="AE15" s="1"/>
    </row>
    <row r="16" spans="2:40" s="2" customFormat="1" ht="12.75" customHeight="1" x14ac:dyDescent="0.15">
      <c r="B16" s="166"/>
      <c r="C16" s="67"/>
      <c r="D16" s="67"/>
      <c r="E16" s="67"/>
      <c r="F16" s="73"/>
      <c r="G16" s="74"/>
      <c r="H16" s="74"/>
      <c r="I16" s="74"/>
      <c r="J16" s="74"/>
      <c r="K16" s="74"/>
      <c r="L16" s="74"/>
      <c r="M16" s="74"/>
      <c r="N16" s="74"/>
      <c r="O16" s="74"/>
      <c r="P16" s="74"/>
      <c r="Q16" s="74"/>
      <c r="R16" s="74"/>
      <c r="S16" s="74"/>
      <c r="T16" s="74"/>
      <c r="U16" s="74"/>
      <c r="V16" s="74"/>
      <c r="W16" s="74"/>
      <c r="X16" s="74"/>
      <c r="Y16" s="74"/>
      <c r="Z16" s="74"/>
      <c r="AA16" s="136"/>
      <c r="AB16" s="59"/>
      <c r="AC16" s="214"/>
      <c r="AD16" s="1"/>
      <c r="AE16" s="1"/>
    </row>
    <row r="17" spans="1:33" s="2" customFormat="1" ht="10.5" customHeight="1" x14ac:dyDescent="0.15">
      <c r="B17" s="58" t="s">
        <v>14</v>
      </c>
      <c r="C17" s="59"/>
      <c r="D17" s="59"/>
      <c r="E17" s="59"/>
      <c r="F17" s="227"/>
      <c r="G17" s="228"/>
      <c r="H17" s="228"/>
      <c r="I17" s="228"/>
      <c r="J17" s="228"/>
      <c r="K17" s="228"/>
      <c r="L17" s="228"/>
      <c r="M17" s="228"/>
      <c r="N17" s="228"/>
      <c r="O17" s="228"/>
      <c r="P17" s="228"/>
      <c r="Q17" s="229"/>
      <c r="R17" s="59" t="s">
        <v>15</v>
      </c>
      <c r="S17" s="69"/>
      <c r="T17" s="69"/>
      <c r="U17" s="69"/>
      <c r="V17" s="233"/>
      <c r="W17" s="234"/>
      <c r="X17" s="234"/>
      <c r="Y17" s="234"/>
      <c r="Z17" s="234"/>
      <c r="AA17" s="234"/>
      <c r="AB17" s="234"/>
      <c r="AC17" s="235"/>
      <c r="AD17" s="1"/>
      <c r="AE17" s="1"/>
    </row>
    <row r="18" spans="1:33" s="2" customFormat="1" ht="10.5" customHeight="1" x14ac:dyDescent="0.15">
      <c r="B18" s="211"/>
      <c r="C18" s="212"/>
      <c r="D18" s="212"/>
      <c r="E18" s="212"/>
      <c r="F18" s="230"/>
      <c r="G18" s="231"/>
      <c r="H18" s="231"/>
      <c r="I18" s="231"/>
      <c r="J18" s="231"/>
      <c r="K18" s="231"/>
      <c r="L18" s="231"/>
      <c r="M18" s="231"/>
      <c r="N18" s="231"/>
      <c r="O18" s="231"/>
      <c r="P18" s="231"/>
      <c r="Q18" s="232"/>
      <c r="R18" s="183"/>
      <c r="S18" s="183"/>
      <c r="T18" s="183"/>
      <c r="U18" s="183"/>
      <c r="V18" s="236"/>
      <c r="W18" s="237"/>
      <c r="X18" s="237"/>
      <c r="Y18" s="237"/>
      <c r="Z18" s="237"/>
      <c r="AA18" s="237"/>
      <c r="AB18" s="237"/>
      <c r="AC18" s="238"/>
      <c r="AD18" s="1"/>
      <c r="AE18" s="1"/>
    </row>
    <row r="19" spans="1:33" s="5" customFormat="1" ht="15" customHeight="1" thickBot="1" x14ac:dyDescent="0.2">
      <c r="A19" s="4"/>
      <c r="B19" s="18"/>
      <c r="C19" s="170" t="s">
        <v>16</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1"/>
      <c r="AD19" s="4"/>
      <c r="AE19" s="4"/>
      <c r="AF19" s="4"/>
      <c r="AG19" s="4"/>
    </row>
    <row r="20" spans="1:33" s="2" customFormat="1" ht="6.75" customHeight="1" x14ac:dyDescent="0.15">
      <c r="B20" s="7"/>
      <c r="C20" s="8"/>
      <c r="D20" s="8"/>
      <c r="E20" s="8"/>
      <c r="F20" s="8"/>
      <c r="G20" s="8"/>
      <c r="H20" s="8"/>
      <c r="I20" s="8"/>
      <c r="J20" s="8"/>
      <c r="K20" s="8"/>
      <c r="L20" s="8"/>
      <c r="M20" s="8"/>
      <c r="N20" s="8"/>
      <c r="O20" s="1"/>
      <c r="P20" s="1"/>
      <c r="Q20" s="1"/>
      <c r="R20" s="1"/>
      <c r="S20" s="1"/>
      <c r="T20" s="1"/>
      <c r="U20" s="1"/>
      <c r="V20" s="1"/>
      <c r="W20" s="1"/>
      <c r="X20" s="1"/>
      <c r="Y20" s="1"/>
      <c r="Z20" s="1"/>
      <c r="AA20" s="1"/>
    </row>
    <row r="21" spans="1:33" s="2" customFormat="1" ht="13.5" customHeight="1" thickBot="1" x14ac:dyDescent="0.2">
      <c r="B21" s="16" t="s">
        <v>17</v>
      </c>
      <c r="C21" s="8"/>
      <c r="D21" s="8"/>
      <c r="E21" s="8"/>
      <c r="F21" s="8"/>
      <c r="G21" s="8"/>
      <c r="H21" s="8"/>
      <c r="I21" s="8"/>
      <c r="J21" s="8"/>
      <c r="K21" s="8"/>
      <c r="L21" s="8"/>
      <c r="M21" s="8"/>
      <c r="N21" s="8"/>
      <c r="O21" s="1"/>
      <c r="P21" s="1"/>
      <c r="Q21" s="1"/>
      <c r="R21" s="1"/>
      <c r="S21" s="1"/>
      <c r="T21" s="1"/>
      <c r="U21" s="1"/>
      <c r="W21" s="1"/>
      <c r="X21" s="1"/>
      <c r="Y21" s="17"/>
      <c r="Z21" s="1"/>
      <c r="AA21" s="1"/>
    </row>
    <row r="22" spans="1:33" s="2" customFormat="1" ht="12.75" customHeight="1" x14ac:dyDescent="0.15">
      <c r="B22" s="56" t="s">
        <v>9</v>
      </c>
      <c r="C22" s="175"/>
      <c r="D22" s="175"/>
      <c r="E22" s="175"/>
      <c r="F22" s="157"/>
      <c r="G22" s="158"/>
      <c r="H22" s="158"/>
      <c r="I22" s="158"/>
      <c r="J22" s="158"/>
      <c r="K22" s="158"/>
      <c r="L22" s="158"/>
      <c r="M22" s="158"/>
      <c r="N22" s="158"/>
      <c r="O22" s="158"/>
      <c r="P22" s="158"/>
      <c r="Q22" s="158"/>
      <c r="R22" s="158"/>
      <c r="S22" s="158"/>
      <c r="T22" s="158"/>
      <c r="U22" s="158"/>
      <c r="V22" s="158"/>
      <c r="W22" s="158"/>
      <c r="X22" s="158"/>
      <c r="Y22" s="158"/>
      <c r="Z22" s="158"/>
      <c r="AA22" s="158"/>
      <c r="AB22" s="158"/>
      <c r="AC22" s="176"/>
      <c r="AD22" s="1"/>
      <c r="AE22" s="1"/>
    </row>
    <row r="23" spans="1:33" s="2" customFormat="1" ht="12.75" customHeight="1" x14ac:dyDescent="0.15">
      <c r="B23" s="142"/>
      <c r="C23" s="69"/>
      <c r="D23" s="69"/>
      <c r="E23" s="69"/>
      <c r="F23" s="73"/>
      <c r="G23" s="74"/>
      <c r="H23" s="74"/>
      <c r="I23" s="74"/>
      <c r="J23" s="74"/>
      <c r="K23" s="74"/>
      <c r="L23" s="74"/>
      <c r="M23" s="74"/>
      <c r="N23" s="74"/>
      <c r="O23" s="74"/>
      <c r="P23" s="74"/>
      <c r="Q23" s="74"/>
      <c r="R23" s="74"/>
      <c r="S23" s="74"/>
      <c r="T23" s="74"/>
      <c r="U23" s="74"/>
      <c r="V23" s="74"/>
      <c r="W23" s="74"/>
      <c r="X23" s="74"/>
      <c r="Y23" s="74"/>
      <c r="Z23" s="74"/>
      <c r="AA23" s="74"/>
      <c r="AB23" s="74"/>
      <c r="AC23" s="138"/>
      <c r="AD23" s="1"/>
      <c r="AE23" s="1"/>
    </row>
    <row r="24" spans="1:33" s="2" customFormat="1" ht="13.5" customHeight="1" x14ac:dyDescent="0.15">
      <c r="B24" s="172" t="s">
        <v>10</v>
      </c>
      <c r="C24" s="69"/>
      <c r="D24" s="69"/>
      <c r="E24" s="69"/>
      <c r="F24" s="209" t="s">
        <v>11</v>
      </c>
      <c r="G24" s="222"/>
      <c r="H24" s="223"/>
      <c r="I24" s="223"/>
      <c r="J24" s="223"/>
      <c r="K24" s="223"/>
      <c r="L24" s="223"/>
      <c r="M24" s="223"/>
      <c r="N24" s="223"/>
      <c r="O24" s="223"/>
      <c r="P24" s="223"/>
      <c r="Q24" s="223"/>
      <c r="R24" s="223"/>
      <c r="S24" s="223"/>
      <c r="T24" s="223"/>
      <c r="U24" s="223"/>
      <c r="V24" s="223"/>
      <c r="W24" s="223"/>
      <c r="X24" s="223"/>
      <c r="Y24" s="223"/>
      <c r="Z24" s="223"/>
      <c r="AA24" s="223"/>
      <c r="AB24" s="223"/>
      <c r="AC24" s="224"/>
      <c r="AD24" s="1"/>
      <c r="AE24" s="1"/>
    </row>
    <row r="25" spans="1:33" s="2" customFormat="1" ht="13.5" customHeight="1" x14ac:dyDescent="0.15">
      <c r="B25" s="173"/>
      <c r="C25" s="174"/>
      <c r="D25" s="174"/>
      <c r="E25" s="174"/>
      <c r="F25" s="215"/>
      <c r="G25" s="239"/>
      <c r="H25" s="239"/>
      <c r="I25" s="239"/>
      <c r="J25" s="239"/>
      <c r="K25" s="239"/>
      <c r="L25" s="239"/>
      <c r="M25" s="239"/>
      <c r="N25" s="239"/>
      <c r="O25" s="239"/>
      <c r="P25" s="239"/>
      <c r="Q25" s="239"/>
      <c r="R25" s="239"/>
      <c r="S25" s="239"/>
      <c r="T25" s="239"/>
      <c r="U25" s="239"/>
      <c r="V25" s="239"/>
      <c r="W25" s="239"/>
      <c r="X25" s="239"/>
      <c r="Y25" s="239"/>
      <c r="Z25" s="239"/>
      <c r="AA25" s="239"/>
      <c r="AB25" s="239"/>
      <c r="AC25" s="240"/>
      <c r="AD25" s="1"/>
      <c r="AE25" s="1"/>
    </row>
    <row r="26" spans="1:33" s="2" customFormat="1" ht="13.5" customHeight="1" x14ac:dyDescent="0.15">
      <c r="B26" s="177" t="s">
        <v>18</v>
      </c>
      <c r="C26" s="178"/>
      <c r="D26" s="178"/>
      <c r="E26" s="178"/>
      <c r="F26" s="178"/>
      <c r="G26" s="178"/>
      <c r="H26" s="178"/>
      <c r="I26" s="178"/>
      <c r="J26" s="178"/>
      <c r="K26" s="178"/>
      <c r="L26" s="178"/>
      <c r="M26" s="178"/>
      <c r="N26" s="178"/>
      <c r="O26" s="178"/>
      <c r="P26" s="178"/>
      <c r="Q26" s="179"/>
      <c r="R26" s="180" t="s">
        <v>19</v>
      </c>
      <c r="S26" s="181"/>
      <c r="T26" s="181"/>
      <c r="U26" s="181"/>
      <c r="V26" s="181"/>
      <c r="W26" s="181"/>
      <c r="X26" s="181"/>
      <c r="Y26" s="181"/>
      <c r="Z26" s="181"/>
      <c r="AA26" s="181"/>
      <c r="AB26" s="181"/>
      <c r="AC26" s="182"/>
      <c r="AD26" s="1"/>
      <c r="AE26" s="1"/>
    </row>
    <row r="27" spans="1:33" s="2" customFormat="1" ht="12.75" customHeight="1" x14ac:dyDescent="0.15">
      <c r="B27" s="168" t="s">
        <v>20</v>
      </c>
      <c r="C27" s="169"/>
      <c r="D27" s="169"/>
      <c r="E27" s="169"/>
      <c r="F27" s="89"/>
      <c r="G27" s="90"/>
      <c r="H27" s="90"/>
      <c r="I27" s="90"/>
      <c r="J27" s="90"/>
      <c r="K27" s="90"/>
      <c r="L27" s="90"/>
      <c r="M27" s="90"/>
      <c r="N27" s="90"/>
      <c r="O27" s="90"/>
      <c r="P27" s="134" t="s">
        <v>21</v>
      </c>
      <c r="Q27" s="135"/>
      <c r="R27" s="64" t="s">
        <v>22</v>
      </c>
      <c r="S27" s="65"/>
      <c r="T27" s="65"/>
      <c r="U27" s="65"/>
      <c r="V27" s="89"/>
      <c r="W27" s="90"/>
      <c r="X27" s="90"/>
      <c r="Y27" s="90"/>
      <c r="Z27" s="90"/>
      <c r="AA27" s="90"/>
      <c r="AB27" s="90"/>
      <c r="AC27" s="167"/>
      <c r="AD27" s="1"/>
      <c r="AE27" s="1"/>
    </row>
    <row r="28" spans="1:33" s="2" customFormat="1" ht="12.75" customHeight="1" x14ac:dyDescent="0.15">
      <c r="B28" s="166"/>
      <c r="C28" s="67"/>
      <c r="D28" s="67"/>
      <c r="E28" s="67"/>
      <c r="F28" s="73"/>
      <c r="G28" s="74"/>
      <c r="H28" s="74"/>
      <c r="I28" s="74"/>
      <c r="J28" s="74"/>
      <c r="K28" s="74"/>
      <c r="L28" s="74"/>
      <c r="M28" s="74"/>
      <c r="N28" s="74"/>
      <c r="O28" s="74"/>
      <c r="P28" s="136"/>
      <c r="Q28" s="137"/>
      <c r="R28" s="66"/>
      <c r="S28" s="67"/>
      <c r="T28" s="67"/>
      <c r="U28" s="67"/>
      <c r="V28" s="73"/>
      <c r="W28" s="74"/>
      <c r="X28" s="74"/>
      <c r="Y28" s="74"/>
      <c r="Z28" s="74"/>
      <c r="AA28" s="74"/>
      <c r="AB28" s="74"/>
      <c r="AC28" s="138"/>
      <c r="AD28" s="1"/>
      <c r="AE28" s="1"/>
    </row>
    <row r="29" spans="1:33" s="2" customFormat="1" ht="10.5" customHeight="1" x14ac:dyDescent="0.15">
      <c r="B29" s="58" t="s">
        <v>23</v>
      </c>
      <c r="C29" s="69"/>
      <c r="D29" s="69"/>
      <c r="E29" s="69"/>
      <c r="F29" s="233"/>
      <c r="G29" s="234"/>
      <c r="H29" s="234"/>
      <c r="I29" s="234"/>
      <c r="J29" s="234"/>
      <c r="K29" s="234"/>
      <c r="L29" s="234"/>
      <c r="M29" s="234"/>
      <c r="N29" s="234"/>
      <c r="O29" s="234"/>
      <c r="P29" s="234"/>
      <c r="Q29" s="234"/>
      <c r="R29" s="68" t="s">
        <v>15</v>
      </c>
      <c r="S29" s="69"/>
      <c r="T29" s="69"/>
      <c r="U29" s="69"/>
      <c r="V29" s="233"/>
      <c r="W29" s="234"/>
      <c r="X29" s="234"/>
      <c r="Y29" s="234"/>
      <c r="Z29" s="234"/>
      <c r="AA29" s="234"/>
      <c r="AB29" s="234"/>
      <c r="AC29" s="235"/>
      <c r="AD29" s="1"/>
      <c r="AE29" s="1"/>
    </row>
    <row r="30" spans="1:33" s="2" customFormat="1" ht="10.5" customHeight="1" x14ac:dyDescent="0.15">
      <c r="B30" s="142"/>
      <c r="C30" s="69"/>
      <c r="D30" s="69"/>
      <c r="E30" s="69"/>
      <c r="F30" s="241"/>
      <c r="G30" s="242"/>
      <c r="H30" s="242"/>
      <c r="I30" s="242"/>
      <c r="J30" s="242"/>
      <c r="K30" s="242"/>
      <c r="L30" s="242"/>
      <c r="M30" s="242"/>
      <c r="N30" s="242"/>
      <c r="O30" s="242"/>
      <c r="P30" s="242"/>
      <c r="Q30" s="242"/>
      <c r="R30" s="70"/>
      <c r="S30" s="69"/>
      <c r="T30" s="69"/>
      <c r="U30" s="69"/>
      <c r="V30" s="241"/>
      <c r="W30" s="242"/>
      <c r="X30" s="242"/>
      <c r="Y30" s="242"/>
      <c r="Z30" s="242"/>
      <c r="AA30" s="242"/>
      <c r="AB30" s="242"/>
      <c r="AC30" s="245"/>
      <c r="AD30" s="1"/>
      <c r="AE30" s="1"/>
    </row>
    <row r="31" spans="1:33" s="2" customFormat="1" ht="10.5" customHeight="1" x14ac:dyDescent="0.15">
      <c r="B31" s="58" t="s">
        <v>24</v>
      </c>
      <c r="C31" s="59"/>
      <c r="D31" s="59"/>
      <c r="E31" s="59"/>
      <c r="F31" s="227"/>
      <c r="G31" s="228"/>
      <c r="H31" s="228"/>
      <c r="I31" s="228"/>
      <c r="J31" s="228"/>
      <c r="K31" s="228"/>
      <c r="L31" s="228"/>
      <c r="M31" s="228"/>
      <c r="N31" s="228"/>
      <c r="O31" s="228"/>
      <c r="P31" s="228"/>
      <c r="Q31" s="228"/>
      <c r="R31" s="68" t="s">
        <v>14</v>
      </c>
      <c r="S31" s="59"/>
      <c r="T31" s="59"/>
      <c r="U31" s="59"/>
      <c r="V31" s="227"/>
      <c r="W31" s="228"/>
      <c r="X31" s="228"/>
      <c r="Y31" s="228"/>
      <c r="Z31" s="228"/>
      <c r="AA31" s="228"/>
      <c r="AB31" s="228"/>
      <c r="AC31" s="246"/>
      <c r="AD31" s="1"/>
      <c r="AE31" s="1"/>
    </row>
    <row r="32" spans="1:33" s="2" customFormat="1" ht="10.5" customHeight="1" thickBot="1" x14ac:dyDescent="0.2">
      <c r="B32" s="163"/>
      <c r="C32" s="72"/>
      <c r="D32" s="72"/>
      <c r="E32" s="72"/>
      <c r="F32" s="243"/>
      <c r="G32" s="244"/>
      <c r="H32" s="244"/>
      <c r="I32" s="244"/>
      <c r="J32" s="244"/>
      <c r="K32" s="244"/>
      <c r="L32" s="244"/>
      <c r="M32" s="244"/>
      <c r="N32" s="244"/>
      <c r="O32" s="244"/>
      <c r="P32" s="244"/>
      <c r="Q32" s="244"/>
      <c r="R32" s="71"/>
      <c r="S32" s="72"/>
      <c r="T32" s="72"/>
      <c r="U32" s="72"/>
      <c r="V32" s="243"/>
      <c r="W32" s="244"/>
      <c r="X32" s="244"/>
      <c r="Y32" s="244"/>
      <c r="Z32" s="244"/>
      <c r="AA32" s="244"/>
      <c r="AB32" s="244"/>
      <c r="AC32" s="247"/>
      <c r="AD32" s="1"/>
      <c r="AE32" s="1"/>
    </row>
    <row r="33" spans="1:33" s="5" customFormat="1" ht="15" customHeight="1" thickBot="1" x14ac:dyDescent="0.2">
      <c r="A33" s="4"/>
      <c r="B33" s="38"/>
      <c r="C33" s="75" t="s">
        <v>25</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6"/>
      <c r="AD33" s="4"/>
      <c r="AE33" s="4"/>
      <c r="AF33" s="4"/>
      <c r="AG33" s="4"/>
    </row>
    <row r="34" spans="1:33" s="50" customFormat="1" ht="9" customHeight="1" x14ac:dyDescent="0.15">
      <c r="B34" s="154" t="s">
        <v>93</v>
      </c>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row>
    <row r="35" spans="1:33" s="50" customFormat="1" ht="12.75" customHeight="1" x14ac:dyDescent="0.15">
      <c r="B35" s="155" t="s">
        <v>95</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row>
    <row r="36" spans="1:33" s="5" customFormat="1" ht="3.75" hidden="1" customHeight="1" x14ac:dyDescent="0.15">
      <c r="A36" s="4"/>
      <c r="B36" s="4"/>
      <c r="C36" s="4"/>
      <c r="D36" s="4"/>
      <c r="E36" s="4"/>
      <c r="F36" s="19"/>
      <c r="G36" s="19"/>
      <c r="H36" s="19"/>
      <c r="I36" s="4"/>
      <c r="J36" s="19"/>
      <c r="K36" s="4"/>
      <c r="L36" s="4"/>
      <c r="M36" s="4"/>
      <c r="N36" s="4"/>
      <c r="O36" s="4"/>
      <c r="P36" s="4"/>
      <c r="Q36" s="4"/>
      <c r="R36" s="4"/>
      <c r="S36" s="4"/>
      <c r="T36" s="4"/>
      <c r="U36" s="4"/>
      <c r="V36" s="4"/>
      <c r="W36" s="4"/>
      <c r="X36" s="4"/>
      <c r="Y36" s="4"/>
      <c r="Z36" s="4"/>
      <c r="AA36" s="4"/>
      <c r="AB36" s="4"/>
      <c r="AC36" s="4"/>
    </row>
    <row r="37" spans="1:33" s="5" customFormat="1" ht="20.100000000000001" customHeight="1" x14ac:dyDescent="0.15">
      <c r="A37" s="4"/>
      <c r="B37" s="60" t="s">
        <v>26</v>
      </c>
      <c r="C37" s="61"/>
      <c r="D37" s="61"/>
      <c r="E37" s="184" t="s">
        <v>94</v>
      </c>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row>
    <row r="38" spans="1:33" s="2" customFormat="1" ht="6.75" customHeight="1" x14ac:dyDescent="0.15">
      <c r="B38" s="7"/>
      <c r="C38" s="8"/>
      <c r="D38" s="8"/>
      <c r="E38" s="8"/>
      <c r="F38" s="8"/>
      <c r="G38" s="8"/>
      <c r="H38" s="8"/>
      <c r="I38" s="8"/>
      <c r="J38" s="8"/>
      <c r="K38" s="8"/>
      <c r="L38" s="8"/>
      <c r="M38" s="8"/>
      <c r="N38" s="8"/>
      <c r="O38" s="1"/>
      <c r="P38" s="1"/>
      <c r="Q38" s="1"/>
      <c r="R38" s="1"/>
      <c r="S38" s="1"/>
      <c r="T38" s="1"/>
      <c r="U38" s="1"/>
      <c r="V38" s="1"/>
      <c r="W38" s="1"/>
      <c r="X38" s="1"/>
      <c r="Y38" s="1"/>
      <c r="Z38" s="1"/>
      <c r="AA38" s="1"/>
    </row>
    <row r="39" spans="1:33" s="2" customFormat="1" ht="13.5" customHeight="1" x14ac:dyDescent="0.15">
      <c r="B39" s="16" t="s">
        <v>27</v>
      </c>
      <c r="C39" s="8"/>
      <c r="D39" s="8"/>
      <c r="E39" s="8"/>
      <c r="F39" s="8"/>
      <c r="G39" s="8"/>
      <c r="H39" s="8"/>
      <c r="I39" s="8"/>
      <c r="J39" s="8"/>
      <c r="K39" s="8"/>
      <c r="L39" s="8"/>
      <c r="M39" s="8"/>
      <c r="N39" s="8"/>
      <c r="O39" s="1"/>
      <c r="P39" s="1"/>
      <c r="Q39" s="1"/>
      <c r="R39" s="1"/>
      <c r="S39" s="1"/>
      <c r="T39" s="1"/>
      <c r="U39" s="1"/>
      <c r="W39" s="1"/>
      <c r="X39" s="1"/>
      <c r="Y39" s="17"/>
      <c r="Z39" s="1"/>
      <c r="AA39" s="1"/>
    </row>
    <row r="40" spans="1:33" s="2" customFormat="1" ht="10.5" customHeight="1" x14ac:dyDescent="0.15">
      <c r="B40" s="164" t="s">
        <v>28</v>
      </c>
      <c r="C40" s="165"/>
      <c r="D40" s="165"/>
      <c r="E40" s="165"/>
      <c r="F40" s="248"/>
      <c r="G40" s="249"/>
      <c r="H40" s="249"/>
      <c r="I40" s="249"/>
      <c r="J40" s="249"/>
      <c r="K40" s="249"/>
      <c r="L40" s="249"/>
      <c r="M40" s="249"/>
      <c r="N40" s="249"/>
      <c r="O40" s="249"/>
      <c r="P40" s="249"/>
      <c r="Q40" s="249"/>
      <c r="R40" s="249"/>
      <c r="S40" s="249"/>
      <c r="T40" s="249"/>
      <c r="U40" s="249"/>
      <c r="V40" s="249"/>
      <c r="W40" s="249"/>
      <c r="X40" s="249"/>
      <c r="Y40" s="249"/>
      <c r="Z40" s="249"/>
      <c r="AA40" s="249"/>
      <c r="AB40" s="249"/>
      <c r="AC40" s="250"/>
      <c r="AD40" s="1"/>
      <c r="AE40" s="1"/>
    </row>
    <row r="41" spans="1:33" s="2" customFormat="1" ht="10.5" customHeight="1" x14ac:dyDescent="0.15">
      <c r="B41" s="70"/>
      <c r="C41" s="69"/>
      <c r="D41" s="69"/>
      <c r="E41" s="69"/>
      <c r="F41" s="241"/>
      <c r="G41" s="242"/>
      <c r="H41" s="242"/>
      <c r="I41" s="242"/>
      <c r="J41" s="242"/>
      <c r="K41" s="242"/>
      <c r="L41" s="242"/>
      <c r="M41" s="242"/>
      <c r="N41" s="242"/>
      <c r="O41" s="242"/>
      <c r="P41" s="242"/>
      <c r="Q41" s="242"/>
      <c r="R41" s="242"/>
      <c r="S41" s="242"/>
      <c r="T41" s="242"/>
      <c r="U41" s="242"/>
      <c r="V41" s="242"/>
      <c r="W41" s="242"/>
      <c r="X41" s="242"/>
      <c r="Y41" s="242"/>
      <c r="Z41" s="242"/>
      <c r="AA41" s="242"/>
      <c r="AB41" s="242"/>
      <c r="AC41" s="251"/>
      <c r="AD41" s="1"/>
      <c r="AE41" s="1"/>
    </row>
    <row r="42" spans="1:33" s="2" customFormat="1" ht="10.5" customHeight="1" x14ac:dyDescent="0.15">
      <c r="B42" s="66" t="s">
        <v>29</v>
      </c>
      <c r="C42" s="67"/>
      <c r="D42" s="67"/>
      <c r="E42" s="67"/>
      <c r="F42" s="252"/>
      <c r="G42" s="222"/>
      <c r="H42" s="222"/>
      <c r="I42" s="222"/>
      <c r="J42" s="222"/>
      <c r="K42" s="222"/>
      <c r="L42" s="222"/>
      <c r="M42" s="222"/>
      <c r="N42" s="222"/>
      <c r="O42" s="222"/>
      <c r="P42" s="222"/>
      <c r="Q42" s="222"/>
      <c r="R42" s="222"/>
      <c r="S42" s="222"/>
      <c r="T42" s="222"/>
      <c r="U42" s="222"/>
      <c r="V42" s="222"/>
      <c r="W42" s="222"/>
      <c r="X42" s="222"/>
      <c r="Y42" s="222"/>
      <c r="Z42" s="222"/>
      <c r="AA42" s="222"/>
      <c r="AB42" s="222"/>
      <c r="AC42" s="253"/>
      <c r="AD42" s="1"/>
      <c r="AE42" s="1"/>
    </row>
    <row r="43" spans="1:33" s="2" customFormat="1" ht="10.5" customHeight="1" x14ac:dyDescent="0.15">
      <c r="B43" s="66"/>
      <c r="C43" s="67"/>
      <c r="D43" s="67"/>
      <c r="E43" s="67"/>
      <c r="F43" s="254"/>
      <c r="G43" s="255"/>
      <c r="H43" s="255"/>
      <c r="I43" s="255"/>
      <c r="J43" s="255"/>
      <c r="K43" s="255"/>
      <c r="L43" s="255"/>
      <c r="M43" s="255"/>
      <c r="N43" s="255"/>
      <c r="O43" s="255"/>
      <c r="P43" s="255"/>
      <c r="Q43" s="255"/>
      <c r="R43" s="255"/>
      <c r="S43" s="255"/>
      <c r="T43" s="255"/>
      <c r="U43" s="255"/>
      <c r="V43" s="255"/>
      <c r="W43" s="255"/>
      <c r="X43" s="255"/>
      <c r="Y43" s="255"/>
      <c r="Z43" s="255"/>
      <c r="AA43" s="255"/>
      <c r="AB43" s="255"/>
      <c r="AC43" s="256"/>
      <c r="AD43" s="1"/>
      <c r="AE43" s="1"/>
    </row>
    <row r="44" spans="1:33" s="2" customFormat="1" ht="10.5" customHeight="1" x14ac:dyDescent="0.15">
      <c r="B44" s="70" t="s">
        <v>30</v>
      </c>
      <c r="C44" s="69"/>
      <c r="D44" s="69"/>
      <c r="E44" s="69"/>
      <c r="F44" s="233"/>
      <c r="G44" s="234"/>
      <c r="H44" s="234"/>
      <c r="I44" s="234"/>
      <c r="J44" s="234"/>
      <c r="K44" s="234"/>
      <c r="L44" s="234"/>
      <c r="M44" s="234"/>
      <c r="N44" s="234"/>
      <c r="O44" s="234"/>
      <c r="P44" s="234"/>
      <c r="Q44" s="257"/>
      <c r="R44" s="69" t="s">
        <v>23</v>
      </c>
      <c r="S44" s="69"/>
      <c r="T44" s="69"/>
      <c r="U44" s="69"/>
      <c r="V44" s="233"/>
      <c r="W44" s="234"/>
      <c r="X44" s="234"/>
      <c r="Y44" s="234"/>
      <c r="Z44" s="234"/>
      <c r="AA44" s="234"/>
      <c r="AB44" s="234"/>
      <c r="AC44" s="259"/>
      <c r="AD44" s="1"/>
      <c r="AE44" s="1"/>
    </row>
    <row r="45" spans="1:33" s="2" customFormat="1" ht="10.5" customHeight="1" x14ac:dyDescent="0.15">
      <c r="B45" s="185"/>
      <c r="C45" s="183"/>
      <c r="D45" s="183"/>
      <c r="E45" s="183"/>
      <c r="F45" s="236"/>
      <c r="G45" s="237"/>
      <c r="H45" s="237"/>
      <c r="I45" s="237"/>
      <c r="J45" s="237"/>
      <c r="K45" s="237"/>
      <c r="L45" s="237"/>
      <c r="M45" s="237"/>
      <c r="N45" s="237"/>
      <c r="O45" s="237"/>
      <c r="P45" s="237"/>
      <c r="Q45" s="258"/>
      <c r="R45" s="183"/>
      <c r="S45" s="183"/>
      <c r="T45" s="183"/>
      <c r="U45" s="183"/>
      <c r="V45" s="236"/>
      <c r="W45" s="237"/>
      <c r="X45" s="237"/>
      <c r="Y45" s="237"/>
      <c r="Z45" s="237"/>
      <c r="AA45" s="237"/>
      <c r="AB45" s="237"/>
      <c r="AC45" s="260"/>
      <c r="AD45" s="1"/>
      <c r="AE45" s="1"/>
    </row>
    <row r="46" spans="1:33" s="5" customFormat="1" ht="6.75" customHeight="1" x14ac:dyDescent="0.15">
      <c r="A46" s="4"/>
      <c r="B46" s="4"/>
      <c r="C46" s="19"/>
      <c r="D46" s="19"/>
      <c r="E46" s="19"/>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row>
    <row r="47" spans="1:33" s="2" customFormat="1" ht="13.5" customHeight="1" x14ac:dyDescent="0.15">
      <c r="B47" s="4" t="s">
        <v>31</v>
      </c>
      <c r="E47" s="21"/>
      <c r="F47" s="21"/>
      <c r="I47" s="21"/>
      <c r="J47" s="21"/>
      <c r="L47" s="21"/>
    </row>
    <row r="48" spans="1:33" s="2" customFormat="1" ht="13.5" customHeight="1" thickBot="1" x14ac:dyDescent="0.2">
      <c r="B48" s="39" t="s">
        <v>32</v>
      </c>
      <c r="C48" s="8"/>
      <c r="D48" s="8"/>
      <c r="E48" s="8"/>
      <c r="F48" s="8"/>
      <c r="G48" s="8"/>
      <c r="H48" s="8"/>
      <c r="I48" s="8"/>
      <c r="J48" s="8"/>
      <c r="K48" s="8"/>
      <c r="L48" s="8"/>
      <c r="M48" s="8"/>
      <c r="N48" s="8"/>
      <c r="O48" s="1"/>
      <c r="P48" s="1"/>
      <c r="Q48" s="1"/>
      <c r="R48" s="1"/>
      <c r="S48" s="1"/>
      <c r="T48" s="1"/>
      <c r="U48" s="1"/>
      <c r="V48" s="1"/>
      <c r="W48" s="1"/>
      <c r="X48" s="1"/>
      <c r="Y48" s="1"/>
      <c r="Z48" s="1"/>
      <c r="AA48" s="1"/>
    </row>
    <row r="49" spans="1:29" s="2" customFormat="1" ht="13.5" customHeight="1" x14ac:dyDescent="0.15">
      <c r="B49" s="40"/>
      <c r="C49" s="94" t="s">
        <v>33</v>
      </c>
      <c r="D49" s="95"/>
      <c r="E49" s="95"/>
      <c r="F49" s="91" t="s">
        <v>34</v>
      </c>
      <c r="G49" s="92"/>
      <c r="H49" s="92"/>
      <c r="I49" s="92"/>
      <c r="J49" s="92"/>
      <c r="K49" s="92"/>
      <c r="L49" s="92"/>
      <c r="M49" s="92"/>
      <c r="N49" s="92"/>
      <c r="O49" s="92"/>
      <c r="P49" s="153"/>
      <c r="Q49" s="91" t="s">
        <v>35</v>
      </c>
      <c r="R49" s="92"/>
      <c r="S49" s="93"/>
      <c r="T49" s="91" t="s">
        <v>36</v>
      </c>
      <c r="U49" s="92"/>
      <c r="V49" s="93"/>
      <c r="W49" s="1"/>
      <c r="X49" s="1"/>
      <c r="Y49" s="1"/>
      <c r="Z49" s="1"/>
      <c r="AA49" s="1"/>
    </row>
    <row r="50" spans="1:29" s="3" customFormat="1" ht="15" customHeight="1" x14ac:dyDescent="0.15">
      <c r="B50" s="23">
        <v>1</v>
      </c>
      <c r="C50" s="126" t="s">
        <v>37</v>
      </c>
      <c r="D50" s="127"/>
      <c r="E50" s="128"/>
      <c r="F50" s="126" t="s">
        <v>38</v>
      </c>
      <c r="G50" s="127"/>
      <c r="H50" s="127"/>
      <c r="I50" s="127"/>
      <c r="J50" s="127"/>
      <c r="K50" s="127"/>
      <c r="L50" s="127"/>
      <c r="M50" s="127"/>
      <c r="N50" s="127"/>
      <c r="O50" s="127"/>
      <c r="P50" s="128"/>
      <c r="Q50" s="193" t="s">
        <v>39</v>
      </c>
      <c r="R50" s="194"/>
      <c r="S50" s="195"/>
      <c r="T50" s="261"/>
      <c r="U50" s="262"/>
      <c r="V50" s="263"/>
      <c r="W50" s="24"/>
      <c r="X50" s="24"/>
      <c r="Y50" s="24"/>
      <c r="Z50" s="24"/>
      <c r="AA50" s="24"/>
    </row>
    <row r="51" spans="1:29" s="3" customFormat="1" ht="15" customHeight="1" x14ac:dyDescent="0.15">
      <c r="B51" s="25">
        <v>2</v>
      </c>
      <c r="C51" s="79" t="s">
        <v>40</v>
      </c>
      <c r="D51" s="80"/>
      <c r="E51" s="129"/>
      <c r="F51" s="139" t="s">
        <v>41</v>
      </c>
      <c r="G51" s="140"/>
      <c r="H51" s="140"/>
      <c r="I51" s="140"/>
      <c r="J51" s="140"/>
      <c r="K51" s="140"/>
      <c r="L51" s="140"/>
      <c r="M51" s="140"/>
      <c r="N51" s="140"/>
      <c r="O51" s="140"/>
      <c r="P51" s="141"/>
      <c r="Q51" s="79" t="s">
        <v>39</v>
      </c>
      <c r="R51" s="80"/>
      <c r="S51" s="81"/>
      <c r="T51" s="264"/>
      <c r="U51" s="265"/>
      <c r="V51" s="266"/>
      <c r="W51" s="24"/>
      <c r="X51" s="24"/>
      <c r="Y51" s="24"/>
      <c r="Z51" s="24"/>
      <c r="AA51" s="24"/>
    </row>
    <row r="52" spans="1:29" s="3" customFormat="1" ht="15" customHeight="1" x14ac:dyDescent="0.15">
      <c r="B52" s="25">
        <v>3</v>
      </c>
      <c r="C52" s="79" t="s">
        <v>42</v>
      </c>
      <c r="D52" s="80"/>
      <c r="E52" s="129"/>
      <c r="F52" s="79" t="s">
        <v>43</v>
      </c>
      <c r="G52" s="80"/>
      <c r="H52" s="80"/>
      <c r="I52" s="80"/>
      <c r="J52" s="80"/>
      <c r="K52" s="80"/>
      <c r="L52" s="80"/>
      <c r="M52" s="80"/>
      <c r="N52" s="80"/>
      <c r="O52" s="80"/>
      <c r="P52" s="129"/>
      <c r="Q52" s="79" t="s">
        <v>39</v>
      </c>
      <c r="R52" s="80"/>
      <c r="S52" s="81"/>
      <c r="T52" s="264"/>
      <c r="U52" s="265"/>
      <c r="V52" s="266"/>
      <c r="W52" s="24"/>
      <c r="X52" s="24"/>
      <c r="Y52" s="24"/>
      <c r="Z52" s="24"/>
      <c r="AA52" s="24"/>
    </row>
    <row r="53" spans="1:29" s="3" customFormat="1" ht="15" customHeight="1" x14ac:dyDescent="0.15">
      <c r="B53" s="25">
        <v>4</v>
      </c>
      <c r="C53" s="79">
        <v>5618039</v>
      </c>
      <c r="D53" s="80"/>
      <c r="E53" s="129"/>
      <c r="F53" s="79" t="s">
        <v>44</v>
      </c>
      <c r="G53" s="80"/>
      <c r="H53" s="80"/>
      <c r="I53" s="80"/>
      <c r="J53" s="80"/>
      <c r="K53" s="80"/>
      <c r="L53" s="80"/>
      <c r="M53" s="80"/>
      <c r="N53" s="80"/>
      <c r="O53" s="80"/>
      <c r="P53" s="129"/>
      <c r="Q53" s="79" t="s">
        <v>45</v>
      </c>
      <c r="R53" s="80"/>
      <c r="S53" s="81"/>
      <c r="T53" s="264"/>
      <c r="U53" s="265"/>
      <c r="V53" s="266"/>
      <c r="W53" s="24"/>
      <c r="X53" s="24"/>
      <c r="Y53" s="24"/>
      <c r="Z53" s="24"/>
      <c r="AA53" s="24"/>
    </row>
    <row r="54" spans="1:29" s="3" customFormat="1" ht="15" customHeight="1" x14ac:dyDescent="0.15">
      <c r="B54" s="25">
        <v>5</v>
      </c>
      <c r="C54" s="79" t="s">
        <v>46</v>
      </c>
      <c r="D54" s="80"/>
      <c r="E54" s="129"/>
      <c r="F54" s="79" t="s">
        <v>47</v>
      </c>
      <c r="G54" s="80"/>
      <c r="H54" s="80"/>
      <c r="I54" s="80"/>
      <c r="J54" s="80"/>
      <c r="K54" s="80"/>
      <c r="L54" s="80"/>
      <c r="M54" s="80"/>
      <c r="N54" s="80"/>
      <c r="O54" s="80"/>
      <c r="P54" s="129"/>
      <c r="Q54" s="79" t="s">
        <v>45</v>
      </c>
      <c r="R54" s="80"/>
      <c r="S54" s="81"/>
      <c r="T54" s="267"/>
      <c r="U54" s="265"/>
      <c r="V54" s="266"/>
      <c r="W54" s="24"/>
      <c r="X54" s="24"/>
      <c r="Y54" s="24"/>
      <c r="Z54" s="24"/>
      <c r="AA54" s="24"/>
    </row>
    <row r="55" spans="1:29" s="3" customFormat="1" ht="15" customHeight="1" x14ac:dyDescent="0.15">
      <c r="B55" s="25" t="s">
        <v>48</v>
      </c>
      <c r="C55" s="79" t="s">
        <v>49</v>
      </c>
      <c r="D55" s="80"/>
      <c r="E55" s="129"/>
      <c r="F55" s="139" t="s">
        <v>50</v>
      </c>
      <c r="G55" s="140"/>
      <c r="H55" s="140"/>
      <c r="I55" s="140"/>
      <c r="J55" s="140"/>
      <c r="K55" s="140"/>
      <c r="L55" s="140"/>
      <c r="M55" s="140"/>
      <c r="N55" s="140"/>
      <c r="O55" s="140"/>
      <c r="P55" s="141"/>
      <c r="Q55" s="79" t="s">
        <v>45</v>
      </c>
      <c r="R55" s="80"/>
      <c r="S55" s="81"/>
      <c r="T55" s="264"/>
      <c r="U55" s="265"/>
      <c r="V55" s="266"/>
      <c r="W55" s="24"/>
      <c r="X55" s="24"/>
      <c r="Y55" s="24"/>
      <c r="Z55" s="24"/>
      <c r="AA55" s="24"/>
    </row>
    <row r="56" spans="1:29" s="3" customFormat="1" ht="15" customHeight="1" x14ac:dyDescent="0.15">
      <c r="B56" s="25">
        <v>7</v>
      </c>
      <c r="C56" s="86"/>
      <c r="D56" s="87"/>
      <c r="E56" s="88"/>
      <c r="F56" s="86"/>
      <c r="G56" s="87"/>
      <c r="H56" s="87"/>
      <c r="I56" s="87"/>
      <c r="J56" s="87"/>
      <c r="K56" s="87"/>
      <c r="L56" s="87"/>
      <c r="M56" s="87"/>
      <c r="N56" s="87"/>
      <c r="O56" s="87"/>
      <c r="P56" s="88"/>
      <c r="Q56" s="147"/>
      <c r="R56" s="148"/>
      <c r="S56" s="149"/>
      <c r="T56" s="264"/>
      <c r="U56" s="265"/>
      <c r="V56" s="266"/>
      <c r="W56" s="24"/>
      <c r="X56" s="24"/>
      <c r="Y56" s="24"/>
      <c r="Z56" s="24"/>
      <c r="AA56" s="24"/>
    </row>
    <row r="57" spans="1:29" s="3" customFormat="1" ht="15" customHeight="1" thickBot="1" x14ac:dyDescent="0.2">
      <c r="B57" s="26">
        <v>8</v>
      </c>
      <c r="C57" s="196"/>
      <c r="D57" s="197"/>
      <c r="E57" s="198"/>
      <c r="F57" s="131"/>
      <c r="G57" s="132"/>
      <c r="H57" s="132"/>
      <c r="I57" s="132"/>
      <c r="J57" s="132"/>
      <c r="K57" s="132"/>
      <c r="L57" s="132"/>
      <c r="M57" s="132"/>
      <c r="N57" s="132"/>
      <c r="O57" s="132"/>
      <c r="P57" s="133"/>
      <c r="Q57" s="150"/>
      <c r="R57" s="151"/>
      <c r="S57" s="152"/>
      <c r="T57" s="268"/>
      <c r="U57" s="269"/>
      <c r="V57" s="270"/>
      <c r="W57" s="24"/>
      <c r="X57" s="24"/>
      <c r="Y57" s="24"/>
      <c r="Z57" s="24"/>
      <c r="AA57" s="24"/>
    </row>
    <row r="58" spans="1:29" s="2" customFormat="1" ht="4.9000000000000004" customHeight="1" x14ac:dyDescent="0.15">
      <c r="B58" s="7"/>
      <c r="C58" s="8"/>
      <c r="D58" s="8"/>
      <c r="E58" s="8"/>
      <c r="F58" s="8"/>
      <c r="G58" s="8"/>
      <c r="H58" s="8"/>
      <c r="I58" s="8"/>
      <c r="J58" s="8"/>
      <c r="K58" s="8"/>
      <c r="L58" s="8"/>
      <c r="M58" s="8"/>
      <c r="N58" s="8"/>
      <c r="O58" s="1"/>
      <c r="P58" s="1"/>
      <c r="Q58" s="1"/>
      <c r="R58" s="1"/>
      <c r="S58" s="1"/>
      <c r="T58" s="1"/>
      <c r="U58" s="1"/>
      <c r="V58" s="1"/>
      <c r="W58" s="1"/>
      <c r="X58" s="1"/>
      <c r="Y58" s="1"/>
      <c r="Z58" s="1"/>
      <c r="AA58" s="1"/>
    </row>
    <row r="59" spans="1:29" s="2" customFormat="1" ht="13.5" customHeight="1" x14ac:dyDescent="0.15">
      <c r="B59" s="22" t="s">
        <v>51</v>
      </c>
      <c r="C59" s="8"/>
      <c r="D59" s="8"/>
      <c r="E59" s="8"/>
      <c r="F59" s="8"/>
      <c r="G59" s="8"/>
      <c r="H59" s="8"/>
      <c r="I59" s="8"/>
      <c r="J59" s="8"/>
      <c r="K59" s="8"/>
      <c r="L59" s="8"/>
      <c r="M59" s="8"/>
      <c r="N59" s="8"/>
      <c r="O59" s="1"/>
      <c r="P59" s="1"/>
      <c r="Q59" s="1"/>
      <c r="R59" s="1"/>
      <c r="S59" s="1"/>
      <c r="T59" s="1"/>
      <c r="U59" s="1"/>
      <c r="V59" s="1"/>
      <c r="W59" s="1"/>
      <c r="X59" s="1"/>
      <c r="Y59" s="1"/>
      <c r="Z59" s="1"/>
      <c r="AA59" s="1"/>
    </row>
    <row r="60" spans="1:29" s="2" customFormat="1" ht="12" customHeight="1" x14ac:dyDescent="0.15">
      <c r="I60" s="21"/>
      <c r="J60" s="143"/>
      <c r="K60" s="144"/>
      <c r="L60" s="144"/>
      <c r="M60" s="144"/>
      <c r="N60" s="145"/>
      <c r="O60" s="146"/>
      <c r="P60" s="21"/>
      <c r="Q60" s="186" t="s">
        <v>52</v>
      </c>
      <c r="R60" s="187"/>
      <c r="S60" s="27"/>
      <c r="T60" s="27"/>
      <c r="U60" s="27"/>
      <c r="V60" s="27"/>
      <c r="X60" s="77" t="s">
        <v>53</v>
      </c>
      <c r="Y60" s="130"/>
      <c r="Z60" s="130"/>
      <c r="AA60" s="130"/>
      <c r="AB60" s="130"/>
      <c r="AC60" s="78"/>
    </row>
    <row r="61" spans="1:29" s="2" customFormat="1" x14ac:dyDescent="0.15">
      <c r="B61" s="112" t="s">
        <v>54</v>
      </c>
      <c r="C61" s="112"/>
      <c r="D61" s="112"/>
      <c r="E61" s="112"/>
      <c r="F61" s="28"/>
      <c r="G61" s="28"/>
      <c r="H61" s="28"/>
      <c r="I61" s="28"/>
      <c r="J61" s="190"/>
      <c r="K61" s="190"/>
      <c r="L61" s="191"/>
      <c r="M61" s="192"/>
      <c r="N61" s="77" t="s">
        <v>55</v>
      </c>
      <c r="O61" s="78"/>
      <c r="Q61" s="188"/>
      <c r="R61" s="189"/>
      <c r="S61" s="27"/>
      <c r="T61" s="27"/>
      <c r="U61" s="27"/>
      <c r="V61" s="27"/>
      <c r="X61" s="77" t="s">
        <v>56</v>
      </c>
      <c r="Y61" s="78"/>
      <c r="Z61" s="77" t="s">
        <v>57</v>
      </c>
      <c r="AA61" s="78"/>
      <c r="AB61" s="77" t="s">
        <v>58</v>
      </c>
      <c r="AC61" s="78"/>
    </row>
    <row r="62" spans="1:29" s="2" customFormat="1" ht="9.75" customHeight="1" thickBot="1" x14ac:dyDescent="0.2">
      <c r="F62" s="28"/>
      <c r="G62" s="28"/>
      <c r="H62" s="28"/>
      <c r="I62" s="28"/>
      <c r="J62" s="28"/>
      <c r="K62" s="28"/>
      <c r="L62" s="21"/>
      <c r="M62" s="21"/>
      <c r="N62" s="21"/>
      <c r="O62" s="21"/>
      <c r="P62" s="21"/>
      <c r="Q62" s="21"/>
      <c r="R62" s="21"/>
      <c r="S62" s="21"/>
      <c r="T62" s="21"/>
      <c r="U62" s="21"/>
      <c r="V62" s="21"/>
      <c r="W62" s="21"/>
      <c r="Y62" s="29"/>
      <c r="Z62" s="29"/>
    </row>
    <row r="63" spans="1:29" s="5" customFormat="1" ht="14.25" thickBot="1" x14ac:dyDescent="0.2">
      <c r="A63" s="4"/>
      <c r="B63" s="82" t="s">
        <v>59</v>
      </c>
      <c r="C63" s="83"/>
      <c r="D63" s="83"/>
      <c r="E63" s="83"/>
      <c r="F63" s="83"/>
      <c r="G63" s="83"/>
      <c r="H63" s="83"/>
      <c r="I63" s="83"/>
      <c r="J63" s="84"/>
      <c r="K63" s="84"/>
      <c r="L63" s="84"/>
      <c r="M63" s="85"/>
      <c r="N63" s="54"/>
      <c r="O63" s="55"/>
      <c r="P63" s="4"/>
      <c r="Q63" s="271"/>
      <c r="R63" s="272"/>
      <c r="S63" s="19"/>
      <c r="T63" s="19"/>
      <c r="U63" s="19"/>
      <c r="V63" s="19"/>
      <c r="W63" s="4"/>
      <c r="X63" s="52">
        <f t="shared" ref="X63:X68" si="0">+IF(OR($N63&lt;=0,$Q63&gt;=15),0,IF($N63&gt;15,15-$Q63,MIN(15-$Q63,$N63)))</f>
        <v>0</v>
      </c>
      <c r="Y63" s="53"/>
      <c r="Z63" s="52">
        <f>+IF(OR(($N63+$Q63)&lt;=15,$Q63&gt;=50),0,MIN(50-15,$N63-SUM($X63:X63),50-$Q63))</f>
        <v>0</v>
      </c>
      <c r="AA63" s="53"/>
      <c r="AB63" s="52">
        <f>+IF(($N63+$Q63)&lt;=50,0,MIN($N63-SUM(($X63:Z63))))</f>
        <v>0</v>
      </c>
      <c r="AC63" s="53"/>
    </row>
    <row r="64" spans="1:29" s="5" customFormat="1" ht="14.25" thickBot="1" x14ac:dyDescent="0.2">
      <c r="A64" s="4"/>
      <c r="B64" s="113" t="s">
        <v>60</v>
      </c>
      <c r="C64" s="114"/>
      <c r="D64" s="114"/>
      <c r="E64" s="114"/>
      <c r="F64" s="114"/>
      <c r="G64" s="114"/>
      <c r="H64" s="114"/>
      <c r="I64" s="114"/>
      <c r="J64" s="115"/>
      <c r="K64" s="115"/>
      <c r="L64" s="115"/>
      <c r="M64" s="116"/>
      <c r="N64" s="54"/>
      <c r="O64" s="55"/>
      <c r="P64" s="4"/>
      <c r="Q64" s="271"/>
      <c r="R64" s="272"/>
      <c r="S64" s="19"/>
      <c r="T64" s="19"/>
      <c r="U64" s="19"/>
      <c r="V64" s="19"/>
      <c r="W64" s="4"/>
      <c r="X64" s="52">
        <f t="shared" si="0"/>
        <v>0</v>
      </c>
      <c r="Y64" s="53"/>
      <c r="Z64" s="52">
        <f>+IF(OR(($N64+$Q64)&lt;=15,$Q64&gt;=50),0,MIN(50-15,$N64-SUM($X64:X64),50-$Q64))</f>
        <v>0</v>
      </c>
      <c r="AA64" s="53"/>
      <c r="AB64" s="52">
        <f>+IF(($N64+$Q64)&lt;=50,0,MIN($N64-SUM(($X64:Z64))))</f>
        <v>0</v>
      </c>
      <c r="AC64" s="53"/>
    </row>
    <row r="65" spans="1:29" s="5" customFormat="1" ht="14.25" thickBot="1" x14ac:dyDescent="0.2">
      <c r="A65" s="4"/>
      <c r="B65" s="82" t="s">
        <v>61</v>
      </c>
      <c r="C65" s="83"/>
      <c r="D65" s="83"/>
      <c r="E65" s="83"/>
      <c r="F65" s="83"/>
      <c r="G65" s="83"/>
      <c r="H65" s="83"/>
      <c r="I65" s="83"/>
      <c r="J65" s="84"/>
      <c r="K65" s="84"/>
      <c r="L65" s="84"/>
      <c r="M65" s="85"/>
      <c r="N65" s="54"/>
      <c r="O65" s="55"/>
      <c r="P65" s="4"/>
      <c r="Q65" s="271"/>
      <c r="R65" s="272"/>
      <c r="S65" s="19"/>
      <c r="T65" s="19"/>
      <c r="U65" s="19"/>
      <c r="V65" s="19"/>
      <c r="W65" s="4"/>
      <c r="X65" s="52">
        <f t="shared" si="0"/>
        <v>0</v>
      </c>
      <c r="Y65" s="53"/>
      <c r="Z65" s="52">
        <f>+IF(OR(($N65+$Q65)&lt;=15,$Q65&gt;=50),0,MIN(50-15,$N65-SUM($X65:X65),50-$Q65))</f>
        <v>0</v>
      </c>
      <c r="AA65" s="53"/>
      <c r="AB65" s="52">
        <f>+IF(($N65+$Q65)&lt;=50,0,MIN($N65-SUM(($X65:Z65))))</f>
        <v>0</v>
      </c>
      <c r="AC65" s="53"/>
    </row>
    <row r="66" spans="1:29" s="5" customFormat="1" ht="14.25" thickBot="1" x14ac:dyDescent="0.2">
      <c r="A66" s="4"/>
      <c r="B66" s="113" t="s">
        <v>62</v>
      </c>
      <c r="C66" s="114"/>
      <c r="D66" s="114"/>
      <c r="E66" s="114"/>
      <c r="F66" s="114"/>
      <c r="G66" s="114"/>
      <c r="H66" s="114"/>
      <c r="I66" s="114"/>
      <c r="J66" s="115"/>
      <c r="K66" s="115"/>
      <c r="L66" s="115"/>
      <c r="M66" s="116"/>
      <c r="N66" s="54"/>
      <c r="O66" s="55"/>
      <c r="P66" s="4"/>
      <c r="Q66" s="273"/>
      <c r="R66" s="274"/>
      <c r="S66" s="30"/>
      <c r="T66" s="30"/>
      <c r="U66" s="30"/>
      <c r="V66" s="30"/>
      <c r="W66" s="31"/>
      <c r="X66" s="52">
        <f t="shared" si="0"/>
        <v>0</v>
      </c>
      <c r="Y66" s="53"/>
      <c r="Z66" s="52">
        <f>+IF(OR(($N66+$Q66)&lt;=15,$Q66&gt;=50),0,MIN(50-15,$N66-SUM($X66:X66),50-$Q66))</f>
        <v>0</v>
      </c>
      <c r="AA66" s="53"/>
      <c r="AB66" s="52">
        <f>+IF(($N66+$Q66)&lt;=50,0,MIN($N66-SUM(($X66:Z66))))</f>
        <v>0</v>
      </c>
      <c r="AC66" s="53"/>
    </row>
    <row r="67" spans="1:29" s="5" customFormat="1" ht="14.25" thickBot="1" x14ac:dyDescent="0.2">
      <c r="A67" s="4"/>
      <c r="B67" s="82" t="s">
        <v>63</v>
      </c>
      <c r="C67" s="83"/>
      <c r="D67" s="83"/>
      <c r="E67" s="83"/>
      <c r="F67" s="83"/>
      <c r="G67" s="83"/>
      <c r="H67" s="83"/>
      <c r="I67" s="83"/>
      <c r="J67" s="84"/>
      <c r="K67" s="84"/>
      <c r="L67" s="84"/>
      <c r="M67" s="85"/>
      <c r="N67" s="54"/>
      <c r="O67" s="55"/>
      <c r="P67" s="4"/>
      <c r="Q67" s="271"/>
      <c r="R67" s="272"/>
      <c r="S67" s="19"/>
      <c r="T67" s="19"/>
      <c r="U67" s="19"/>
      <c r="V67" s="19"/>
      <c r="W67" s="4"/>
      <c r="X67" s="52">
        <f t="shared" si="0"/>
        <v>0</v>
      </c>
      <c r="Y67" s="53"/>
      <c r="Z67" s="52">
        <f>+IF(OR(($N67+$Q67)&lt;=15,$Q67&gt;=50),0,MIN(50-15,$N67-SUM($X67:X67),50-$Q67))</f>
        <v>0</v>
      </c>
      <c r="AA67" s="53"/>
      <c r="AB67" s="52">
        <f>+IF(($N67+$Q67)&lt;=50,0,MIN($N67-SUM(($X67:Z67))))</f>
        <v>0</v>
      </c>
      <c r="AC67" s="53"/>
    </row>
    <row r="68" spans="1:29" s="5" customFormat="1" ht="14.25" thickBot="1" x14ac:dyDescent="0.2">
      <c r="A68" s="4"/>
      <c r="B68" s="113" t="s">
        <v>64</v>
      </c>
      <c r="C68" s="114"/>
      <c r="D68" s="114"/>
      <c r="E68" s="114"/>
      <c r="F68" s="114"/>
      <c r="G68" s="114"/>
      <c r="H68" s="114"/>
      <c r="I68" s="114"/>
      <c r="J68" s="115"/>
      <c r="K68" s="115"/>
      <c r="L68" s="115"/>
      <c r="M68" s="116"/>
      <c r="N68" s="54"/>
      <c r="O68" s="55"/>
      <c r="P68" s="4"/>
      <c r="Q68" s="273"/>
      <c r="R68" s="274"/>
      <c r="S68" s="30"/>
      <c r="T68" s="30"/>
      <c r="U68" s="30"/>
      <c r="V68" s="30"/>
      <c r="W68" s="31"/>
      <c r="X68" s="52">
        <f t="shared" si="0"/>
        <v>0</v>
      </c>
      <c r="Y68" s="53"/>
      <c r="Z68" s="52">
        <f>+IF(OR(($N68+$Q68)&lt;=15,$Q68&gt;=50),0,MIN(50-15,$N68-SUM($X68:X68),50-$Q68))</f>
        <v>0</v>
      </c>
      <c r="AA68" s="53"/>
      <c r="AB68" s="52">
        <f>+IF(($N68+$Q68)&lt;=50,0,MIN($N68-SUM(($X68:Z68))))</f>
        <v>0</v>
      </c>
      <c r="AC68" s="53"/>
    </row>
    <row r="69" spans="1:29" s="2" customFormat="1" ht="7.9" customHeight="1" x14ac:dyDescent="0.15">
      <c r="E69" s="21"/>
      <c r="F69" s="21"/>
      <c r="G69" s="21"/>
      <c r="H69" s="21"/>
      <c r="Q69" s="32"/>
      <c r="T69" s="33"/>
      <c r="U69" s="21"/>
      <c r="V69" s="21"/>
      <c r="W69" s="21"/>
      <c r="X69" s="21"/>
    </row>
    <row r="70" spans="1:29" s="2" customFormat="1" ht="25.15" customHeight="1" x14ac:dyDescent="0.15">
      <c r="B70" s="120" t="s">
        <v>65</v>
      </c>
      <c r="C70" s="121"/>
      <c r="D70" s="121"/>
      <c r="E70" s="121"/>
      <c r="F70" s="121"/>
      <c r="G70" s="121"/>
      <c r="H70" s="121"/>
      <c r="I70" s="121"/>
      <c r="J70" s="121"/>
      <c r="K70" s="121"/>
      <c r="L70" s="121"/>
      <c r="M70" s="121"/>
      <c r="N70" s="122"/>
      <c r="O70" s="123"/>
      <c r="P70" s="124"/>
      <c r="Q70" s="124"/>
      <c r="R70" s="124"/>
      <c r="S70" s="124"/>
      <c r="T70" s="124"/>
      <c r="U70" s="124"/>
      <c r="V70" s="124"/>
      <c r="W70" s="124"/>
      <c r="X70" s="124"/>
      <c r="Y70" s="124"/>
      <c r="Z70" s="124"/>
      <c r="AA70" s="124"/>
      <c r="AB70" s="124"/>
      <c r="AC70" s="125"/>
    </row>
    <row r="71" spans="1:29" s="2" customFormat="1" ht="4.9000000000000004" customHeight="1" x14ac:dyDescent="0.15">
      <c r="B71" s="7"/>
      <c r="C71" s="8"/>
      <c r="D71" s="8"/>
      <c r="E71" s="8"/>
      <c r="F71" s="8"/>
      <c r="G71" s="8"/>
      <c r="H71" s="8"/>
      <c r="I71" s="8"/>
      <c r="J71" s="8"/>
      <c r="K71" s="8"/>
      <c r="L71" s="8"/>
      <c r="M71" s="8"/>
      <c r="N71" s="8"/>
      <c r="O71" s="1"/>
      <c r="P71" s="1"/>
      <c r="Q71" s="1"/>
      <c r="R71" s="1"/>
      <c r="S71" s="1"/>
      <c r="T71" s="1"/>
      <c r="U71" s="1"/>
      <c r="V71" s="1"/>
      <c r="W71" s="1"/>
      <c r="X71" s="1"/>
      <c r="Y71" s="1"/>
      <c r="Z71" s="1"/>
      <c r="AA71" s="1"/>
    </row>
    <row r="72" spans="1:29" s="2" customFormat="1" ht="16.5" customHeight="1" x14ac:dyDescent="0.15">
      <c r="B72" s="4" t="s">
        <v>66</v>
      </c>
      <c r="C72" s="3"/>
      <c r="F72" s="2" t="s">
        <v>67</v>
      </c>
      <c r="N72" s="33" t="s">
        <v>68</v>
      </c>
    </row>
    <row r="73" spans="1:29" s="2" customFormat="1" ht="6.75" hidden="1" customHeight="1" x14ac:dyDescent="0.15">
      <c r="B73" s="7"/>
      <c r="C73" s="8"/>
      <c r="D73" s="8"/>
      <c r="E73" s="8"/>
      <c r="F73" s="8"/>
      <c r="G73" s="8"/>
      <c r="H73" s="8"/>
      <c r="I73" s="8"/>
      <c r="J73" s="8"/>
      <c r="K73" s="8"/>
      <c r="L73" s="8"/>
      <c r="M73" s="8"/>
      <c r="N73" s="8"/>
      <c r="O73" s="1"/>
      <c r="P73" s="1"/>
      <c r="Q73" s="1"/>
      <c r="R73" s="1"/>
      <c r="S73" s="1"/>
      <c r="T73" s="1"/>
      <c r="U73" s="1"/>
      <c r="V73" s="1"/>
      <c r="W73" s="1"/>
      <c r="X73" s="1"/>
      <c r="Y73" s="1"/>
      <c r="Z73" s="1"/>
      <c r="AA73" s="1"/>
    </row>
    <row r="74" spans="1:29" s="2" customFormat="1" ht="13.5" customHeight="1" x14ac:dyDescent="0.15">
      <c r="B74" s="4" t="s">
        <v>69</v>
      </c>
      <c r="E74" s="21"/>
      <c r="F74" s="21"/>
      <c r="G74" s="21"/>
      <c r="H74" s="21"/>
      <c r="I74" s="21"/>
      <c r="J74" s="21"/>
      <c r="M74" s="34" t="s">
        <v>70</v>
      </c>
      <c r="N74" s="21"/>
      <c r="O74" s="21"/>
      <c r="P74" s="21"/>
    </row>
    <row r="75" spans="1:29" s="2" customFormat="1" ht="4.9000000000000004" customHeight="1" x14ac:dyDescent="0.15">
      <c r="B75" s="4"/>
      <c r="E75" s="21"/>
      <c r="F75" s="21"/>
      <c r="G75" s="21"/>
      <c r="H75" s="21"/>
      <c r="I75" s="21"/>
      <c r="J75" s="21"/>
      <c r="M75" s="34"/>
      <c r="N75" s="21"/>
      <c r="O75" s="21"/>
      <c r="P75" s="21"/>
    </row>
    <row r="76" spans="1:29" s="2" customFormat="1" ht="15" customHeight="1" x14ac:dyDescent="0.15">
      <c r="D76" s="35" t="s">
        <v>71</v>
      </c>
      <c r="E76" s="21"/>
      <c r="F76" s="21"/>
      <c r="G76" s="21"/>
      <c r="H76" s="21"/>
      <c r="I76" s="21"/>
      <c r="J76" s="21"/>
      <c r="K76" s="21"/>
      <c r="L76" s="21"/>
      <c r="M76" s="21"/>
    </row>
    <row r="77" spans="1:29" s="2" customFormat="1" ht="15" customHeight="1" thickBot="1" x14ac:dyDescent="0.2">
      <c r="D77" s="110" t="s">
        <v>72</v>
      </c>
      <c r="E77" s="110"/>
      <c r="F77" s="110"/>
      <c r="G77" s="110"/>
      <c r="H77" s="110"/>
      <c r="I77" s="110"/>
      <c r="J77" s="110"/>
      <c r="K77" s="110"/>
      <c r="L77" s="110"/>
      <c r="M77" s="110"/>
      <c r="N77" s="110"/>
      <c r="O77" s="110"/>
      <c r="P77" s="110"/>
      <c r="Q77" s="110"/>
      <c r="R77" s="110"/>
      <c r="S77" s="110"/>
      <c r="T77" s="110"/>
      <c r="U77" s="110"/>
      <c r="V77" s="110"/>
      <c r="W77" s="110"/>
      <c r="X77" s="110"/>
      <c r="Y77" s="110"/>
      <c r="Z77" s="111"/>
      <c r="AA77" s="111"/>
      <c r="AB77" s="111"/>
      <c r="AC77" s="111"/>
    </row>
    <row r="78" spans="1:29" s="2" customFormat="1" ht="15" customHeight="1" thickBot="1" x14ac:dyDescent="0.2">
      <c r="D78" s="3" t="s">
        <v>73</v>
      </c>
      <c r="H78" s="117"/>
      <c r="I78" s="118"/>
      <c r="J78" s="3" t="s">
        <v>74</v>
      </c>
      <c r="O78" s="21"/>
    </row>
    <row r="79" spans="1:29" s="2" customFormat="1" ht="15" customHeight="1" thickBot="1" x14ac:dyDescent="0.2">
      <c r="D79" s="3" t="s">
        <v>75</v>
      </c>
      <c r="E79" s="21"/>
      <c r="F79" s="21"/>
      <c r="G79" s="21"/>
      <c r="H79" s="21"/>
      <c r="I79" s="21"/>
      <c r="J79" s="21"/>
      <c r="L79" s="117"/>
      <c r="M79" s="199"/>
      <c r="N79" s="35" t="s">
        <v>76</v>
      </c>
    </row>
    <row r="80" spans="1:29" s="2" customFormat="1" ht="4.9000000000000004" customHeight="1" x14ac:dyDescent="0.15">
      <c r="B80" s="7"/>
      <c r="C80" s="8"/>
      <c r="D80" s="8"/>
      <c r="E80" s="8"/>
      <c r="F80" s="8"/>
      <c r="G80" s="8"/>
      <c r="H80" s="8"/>
      <c r="I80" s="8"/>
      <c r="J80" s="8"/>
      <c r="K80" s="8"/>
      <c r="L80" s="8"/>
      <c r="M80" s="8"/>
      <c r="N80" s="8"/>
      <c r="O80" s="1"/>
      <c r="P80" s="1"/>
      <c r="Q80" s="1"/>
      <c r="R80" s="1"/>
      <c r="S80" s="1"/>
      <c r="T80" s="1"/>
      <c r="U80" s="1"/>
      <c r="V80" s="1"/>
      <c r="W80" s="1"/>
      <c r="X80" s="1"/>
      <c r="Y80" s="1"/>
      <c r="Z80" s="1"/>
      <c r="AA80" s="1"/>
    </row>
    <row r="81" spans="2:34" s="2" customFormat="1" ht="4.9000000000000004" customHeight="1" x14ac:dyDescent="0.15">
      <c r="B81" s="7"/>
      <c r="C81" s="8"/>
      <c r="D81" s="8"/>
      <c r="E81" s="8"/>
      <c r="F81" s="8"/>
      <c r="G81" s="8"/>
      <c r="H81" s="8"/>
      <c r="I81" s="106"/>
      <c r="J81" s="106"/>
      <c r="K81" s="106"/>
      <c r="L81" s="106"/>
      <c r="M81" s="106"/>
      <c r="N81" s="106"/>
      <c r="O81" s="106"/>
      <c r="P81" s="106"/>
      <c r="Q81" s="106"/>
      <c r="R81" s="106"/>
      <c r="S81" s="106"/>
      <c r="T81" s="106"/>
      <c r="U81" s="106"/>
      <c r="V81" s="106"/>
      <c r="W81" s="106"/>
      <c r="X81" s="106"/>
      <c r="Y81" s="106"/>
      <c r="Z81" s="106"/>
      <c r="AA81" s="106"/>
      <c r="AB81" s="106"/>
      <c r="AC81" s="106"/>
    </row>
    <row r="82" spans="2:34" s="2" customFormat="1" ht="13.5" customHeight="1" x14ac:dyDescent="0.15">
      <c r="B82" s="112" t="s">
        <v>77</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9" t="s">
        <v>78</v>
      </c>
      <c r="AA82" s="119"/>
      <c r="AB82" s="119"/>
      <c r="AC82" s="119"/>
      <c r="AD82" s="1"/>
      <c r="AE82" s="1"/>
      <c r="AF82" s="1"/>
      <c r="AG82" s="1"/>
      <c r="AH82" s="1"/>
    </row>
    <row r="83" spans="2:34" ht="13.5" customHeight="1" x14ac:dyDescent="0.15">
      <c r="B83" s="1" t="s">
        <v>79</v>
      </c>
      <c r="E83" s="1" t="s">
        <v>80</v>
      </c>
      <c r="R83" s="107" t="s">
        <v>81</v>
      </c>
      <c r="S83" s="108"/>
      <c r="T83" s="109"/>
      <c r="U83" s="107" t="s">
        <v>82</v>
      </c>
      <c r="V83" s="108"/>
      <c r="W83" s="109"/>
      <c r="X83" s="107" t="s">
        <v>83</v>
      </c>
      <c r="Y83" s="108"/>
      <c r="Z83" s="109"/>
      <c r="AA83" s="107" t="s">
        <v>84</v>
      </c>
      <c r="AB83" s="108"/>
      <c r="AC83" s="109"/>
    </row>
    <row r="84" spans="2:34" ht="13.5" customHeight="1" x14ac:dyDescent="0.15">
      <c r="E84" s="1" t="s">
        <v>85</v>
      </c>
      <c r="R84" s="96"/>
      <c r="S84" s="97"/>
      <c r="T84" s="98"/>
      <c r="U84" s="96"/>
      <c r="V84" s="97"/>
      <c r="W84" s="98"/>
      <c r="X84" s="96"/>
      <c r="Y84" s="97"/>
      <c r="Z84" s="98"/>
      <c r="AA84" s="96"/>
      <c r="AB84" s="97"/>
      <c r="AC84" s="98"/>
    </row>
    <row r="85" spans="2:34" ht="13.5" customHeight="1" x14ac:dyDescent="0.15">
      <c r="B85" s="1" t="s">
        <v>86</v>
      </c>
      <c r="E85" s="1" t="s">
        <v>87</v>
      </c>
      <c r="I85" s="105" t="s">
        <v>88</v>
      </c>
      <c r="J85" s="106"/>
      <c r="K85" s="106"/>
      <c r="L85" s="106"/>
      <c r="M85" s="106"/>
      <c r="N85" s="106"/>
      <c r="R85" s="99"/>
      <c r="S85" s="100"/>
      <c r="T85" s="101"/>
      <c r="U85" s="99"/>
      <c r="V85" s="100"/>
      <c r="W85" s="101"/>
      <c r="X85" s="99"/>
      <c r="Y85" s="100"/>
      <c r="Z85" s="101"/>
      <c r="AA85" s="99"/>
      <c r="AB85" s="100"/>
      <c r="AC85" s="101"/>
    </row>
    <row r="86" spans="2:34" ht="13.5" customHeight="1" x14ac:dyDescent="0.15">
      <c r="B86" s="1" t="s">
        <v>89</v>
      </c>
      <c r="E86" s="1" t="s">
        <v>90</v>
      </c>
      <c r="R86" s="99"/>
      <c r="S86" s="100"/>
      <c r="T86" s="101"/>
      <c r="U86" s="99"/>
      <c r="V86" s="100"/>
      <c r="W86" s="101"/>
      <c r="X86" s="99"/>
      <c r="Y86" s="100"/>
      <c r="Z86" s="101"/>
      <c r="AA86" s="99"/>
      <c r="AB86" s="100"/>
      <c r="AC86" s="101"/>
    </row>
    <row r="87" spans="2:34" ht="13.5" customHeight="1" x14ac:dyDescent="0.15">
      <c r="E87" s="1" t="s">
        <v>91</v>
      </c>
      <c r="R87" s="99"/>
      <c r="S87" s="100"/>
      <c r="T87" s="101"/>
      <c r="U87" s="99"/>
      <c r="V87" s="100"/>
      <c r="W87" s="101"/>
      <c r="X87" s="99"/>
      <c r="Y87" s="100"/>
      <c r="Z87" s="101"/>
      <c r="AA87" s="99"/>
      <c r="AB87" s="100"/>
      <c r="AC87" s="101"/>
    </row>
    <row r="88" spans="2:34" ht="13.5" customHeight="1" x14ac:dyDescent="0.15">
      <c r="B88" s="36"/>
      <c r="E88" s="1" t="s">
        <v>92</v>
      </c>
      <c r="R88" s="102"/>
      <c r="S88" s="103"/>
      <c r="T88" s="104"/>
      <c r="U88" s="102"/>
      <c r="V88" s="103"/>
      <c r="W88" s="104"/>
      <c r="X88" s="102"/>
      <c r="Y88" s="103"/>
      <c r="Z88" s="104"/>
      <c r="AA88" s="102"/>
      <c r="AB88" s="103"/>
      <c r="AC88" s="104"/>
    </row>
    <row r="89" spans="2:34" ht="11.25"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6"/>
      <c r="AE89" s="6"/>
      <c r="AF89" s="6"/>
      <c r="AG89" s="6"/>
    </row>
  </sheetData>
  <sheetProtection algorithmName="SHA-512" hashValue="0bt8HqONnUesiHh7GfjW8gK13jQ62HLzvBhQZdcIeijwR3QGtgR8vLhTmQN1UQM6FcUb4hmG6FR8mSL7g/ctAg==" saltValue="Roh8IOrfzkJQ1QrS5Jbamw==" spinCount="100000" sheet="1" scenarios="1" formatCells="0"/>
  <mergeCells count="152">
    <mergeCell ref="L79:M79"/>
    <mergeCell ref="G2:Y3"/>
    <mergeCell ref="B5:H5"/>
    <mergeCell ref="B6:H6"/>
    <mergeCell ref="B7:H7"/>
    <mergeCell ref="I5:O5"/>
    <mergeCell ref="G8:R8"/>
    <mergeCell ref="N68:O68"/>
    <mergeCell ref="X65:Y65"/>
    <mergeCell ref="Q55:S55"/>
    <mergeCell ref="B13:E14"/>
    <mergeCell ref="F17:Q18"/>
    <mergeCell ref="G13:AC14"/>
    <mergeCell ref="F13:F14"/>
    <mergeCell ref="F15:Z16"/>
    <mergeCell ref="R17:U18"/>
    <mergeCell ref="B17:E18"/>
    <mergeCell ref="AA15:AC16"/>
    <mergeCell ref="F24:F25"/>
    <mergeCell ref="V31:AC32"/>
    <mergeCell ref="F31:Q32"/>
    <mergeCell ref="B68:M68"/>
    <mergeCell ref="X67:Y67"/>
    <mergeCell ref="Z67:AA67"/>
    <mergeCell ref="AB67:AC67"/>
    <mergeCell ref="B67:M67"/>
    <mergeCell ref="N67:O67"/>
    <mergeCell ref="I6:O6"/>
    <mergeCell ref="I7:O7"/>
    <mergeCell ref="T54:V54"/>
    <mergeCell ref="Z63:AA63"/>
    <mergeCell ref="T55:V55"/>
    <mergeCell ref="T56:V56"/>
    <mergeCell ref="T57:V57"/>
    <mergeCell ref="X63:Y63"/>
    <mergeCell ref="Q60:R61"/>
    <mergeCell ref="C54:E54"/>
    <mergeCell ref="T50:V50"/>
    <mergeCell ref="T51:V51"/>
    <mergeCell ref="T52:V52"/>
    <mergeCell ref="T53:V53"/>
    <mergeCell ref="C52:E52"/>
    <mergeCell ref="F53:P53"/>
    <mergeCell ref="J61:M61"/>
    <mergeCell ref="F56:P56"/>
    <mergeCell ref="Q50:S50"/>
    <mergeCell ref="Q51:S51"/>
    <mergeCell ref="C57:E57"/>
    <mergeCell ref="Q63:R63"/>
    <mergeCell ref="B61:E61"/>
    <mergeCell ref="N63:O63"/>
    <mergeCell ref="X61:Y61"/>
    <mergeCell ref="Z61:AA61"/>
    <mergeCell ref="N61:O61"/>
    <mergeCell ref="F11:AC12"/>
    <mergeCell ref="B31:E32"/>
    <mergeCell ref="B40:E41"/>
    <mergeCell ref="F50:P50"/>
    <mergeCell ref="B15:E16"/>
    <mergeCell ref="V27:AC28"/>
    <mergeCell ref="F40:AC41"/>
    <mergeCell ref="B27:E28"/>
    <mergeCell ref="C19:AC19"/>
    <mergeCell ref="B24:E25"/>
    <mergeCell ref="B22:E23"/>
    <mergeCell ref="F22:AC23"/>
    <mergeCell ref="B26:Q26"/>
    <mergeCell ref="R26:AC26"/>
    <mergeCell ref="R44:U45"/>
    <mergeCell ref="F42:AC43"/>
    <mergeCell ref="E37:AC37"/>
    <mergeCell ref="B44:E45"/>
    <mergeCell ref="C50:E50"/>
    <mergeCell ref="C53:E53"/>
    <mergeCell ref="X60:AC60"/>
    <mergeCell ref="F57:P57"/>
    <mergeCell ref="P27:Q28"/>
    <mergeCell ref="V29:AC30"/>
    <mergeCell ref="F55:P55"/>
    <mergeCell ref="C55:E55"/>
    <mergeCell ref="B29:E30"/>
    <mergeCell ref="C51:E51"/>
    <mergeCell ref="F44:Q45"/>
    <mergeCell ref="T49:V49"/>
    <mergeCell ref="J60:O60"/>
    <mergeCell ref="Q53:S53"/>
    <mergeCell ref="Q56:S56"/>
    <mergeCell ref="F52:P52"/>
    <mergeCell ref="F51:P51"/>
    <mergeCell ref="Q54:S54"/>
    <mergeCell ref="Q57:S57"/>
    <mergeCell ref="F49:P49"/>
    <mergeCell ref="F54:P54"/>
    <mergeCell ref="B34:AC34"/>
    <mergeCell ref="B35:AC35"/>
    <mergeCell ref="D77:AC77"/>
    <mergeCell ref="B82:Y82"/>
    <mergeCell ref="Z64:AA64"/>
    <mergeCell ref="B64:M64"/>
    <mergeCell ref="AB64:AC64"/>
    <mergeCell ref="X64:Y64"/>
    <mergeCell ref="H78:I78"/>
    <mergeCell ref="Q67:R67"/>
    <mergeCell ref="Z82:AC82"/>
    <mergeCell ref="B66:M66"/>
    <mergeCell ref="AB66:AC66"/>
    <mergeCell ref="AB68:AC68"/>
    <mergeCell ref="I81:AC81"/>
    <mergeCell ref="B65:M65"/>
    <mergeCell ref="N65:O65"/>
    <mergeCell ref="AB65:AC65"/>
    <mergeCell ref="Z68:AA68"/>
    <mergeCell ref="N66:O66"/>
    <mergeCell ref="Q68:R68"/>
    <mergeCell ref="Q65:R65"/>
    <mergeCell ref="Z65:AA65"/>
    <mergeCell ref="X68:Y68"/>
    <mergeCell ref="B70:N70"/>
    <mergeCell ref="O70:AC70"/>
    <mergeCell ref="X84:Z88"/>
    <mergeCell ref="AA84:AC88"/>
    <mergeCell ref="I85:N85"/>
    <mergeCell ref="R84:T88"/>
    <mergeCell ref="U83:W83"/>
    <mergeCell ref="AA83:AC83"/>
    <mergeCell ref="U84:W88"/>
    <mergeCell ref="R83:T83"/>
    <mergeCell ref="X83:Z83"/>
    <mergeCell ref="Q64:R64"/>
    <mergeCell ref="Q66:R66"/>
    <mergeCell ref="X66:Y66"/>
    <mergeCell ref="Z66:AA66"/>
    <mergeCell ref="N64:O64"/>
    <mergeCell ref="B11:E12"/>
    <mergeCell ref="B37:D37"/>
    <mergeCell ref="V44:AC45"/>
    <mergeCell ref="G24:AC25"/>
    <mergeCell ref="V17:AC18"/>
    <mergeCell ref="R27:U28"/>
    <mergeCell ref="R29:U30"/>
    <mergeCell ref="R31:U32"/>
    <mergeCell ref="F29:Q30"/>
    <mergeCell ref="C33:AC33"/>
    <mergeCell ref="AB61:AC61"/>
    <mergeCell ref="Q52:S52"/>
    <mergeCell ref="B63:M63"/>
    <mergeCell ref="AB63:AC63"/>
    <mergeCell ref="C56:E56"/>
    <mergeCell ref="F27:O28"/>
    <mergeCell ref="B42:E43"/>
    <mergeCell ref="Q49:S49"/>
    <mergeCell ref="C49:E49"/>
  </mergeCells>
  <phoneticPr fontId="3"/>
  <hyperlinks>
    <hyperlink ref="B35" r:id="rId1" xr:uid="{E83B08B2-E998-4EB2-8A18-30723270D710}"/>
    <hyperlink ref="E37:AC37" r:id="rId2" display="「CAD'Sプログラムのご使用条件」「ライセンス情報」（https://www.cad-solutions.co.jp/contract1/ に掲載）に同意の上、注文します。 " xr:uid="{2C3437A2-6213-46D5-A3B3-4C5D60B46AB0}"/>
    <hyperlink ref="R6" r:id="rId3" xr:uid="{5DB59E63-81B0-4CC2-A896-DF4E48CC3768}"/>
    <hyperlink ref="R6:Y6" r:id="rId4" display="e-mail: mcff@cad-solutions.co.jp" xr:uid="{2CF3BD45-BE82-44F9-B3CB-6F63D2298F8B}"/>
  </hyperlinks>
  <pageMargins left="0.82677165354330717" right="0" top="0.55118110236220474" bottom="0.19685039370078741" header="0.31496062992125984" footer="0.11811023622047245"/>
  <pageSetup paperSize="9" scale="79" orientation="portrait" r:id="rId5"/>
  <headerFooter alignWithMargins="0">
    <oddFooter>&amp;R&amp;6
&amp;8(2025_05)</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28" r:id="rId8" name="Check Box 4">
              <controlPr defaultSize="0" autoFill="0" autoLine="0" autoPict="0">
                <anchor moveWithCells="1">
                  <from>
                    <xdr:col>2</xdr:col>
                    <xdr:colOff>38100</xdr:colOff>
                    <xdr:row>74</xdr:row>
                    <xdr:rowOff>66675</xdr:rowOff>
                  </from>
                  <to>
                    <xdr:col>3</xdr:col>
                    <xdr:colOff>76200</xdr:colOff>
                    <xdr:row>76</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38100</xdr:colOff>
                    <xdr:row>75</xdr:row>
                    <xdr:rowOff>228600</xdr:rowOff>
                  </from>
                  <to>
                    <xdr:col>3</xdr:col>
                    <xdr:colOff>76200</xdr:colOff>
                    <xdr:row>77</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38100</xdr:colOff>
                    <xdr:row>77</xdr:row>
                    <xdr:rowOff>0</xdr:rowOff>
                  </from>
                  <to>
                    <xdr:col>3</xdr:col>
                    <xdr:colOff>76200</xdr:colOff>
                    <xdr:row>78</xdr:row>
                    <xdr:rowOff>19050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38100</xdr:colOff>
                    <xdr:row>78</xdr:row>
                    <xdr:rowOff>0</xdr:rowOff>
                  </from>
                  <to>
                    <xdr:col>3</xdr:col>
                    <xdr:colOff>76200</xdr:colOff>
                    <xdr:row>79</xdr:row>
                    <xdr:rowOff>19050</xdr:rowOff>
                  </to>
                </anchor>
              </controlPr>
            </control>
          </mc:Choice>
        </mc:AlternateContent>
        <mc:AlternateContent xmlns:mc="http://schemas.openxmlformats.org/markup-compatibility/2006">
          <mc:Choice Requires="x14">
            <control shapeId="1384" r:id="rId12" name="Check Box 360">
              <controlPr defaultSize="0" autoFill="0" autoLine="0" autoPict="0">
                <anchor moveWithCells="1">
                  <from>
                    <xdr:col>1</xdr:col>
                    <xdr:colOff>9525</xdr:colOff>
                    <xdr:row>17</xdr:row>
                    <xdr:rowOff>152400</xdr:rowOff>
                  </from>
                  <to>
                    <xdr:col>2</xdr:col>
                    <xdr:colOff>0</xdr:colOff>
                    <xdr:row>19</xdr:row>
                    <xdr:rowOff>0</xdr:rowOff>
                  </to>
                </anchor>
              </controlPr>
            </control>
          </mc:Choice>
        </mc:AlternateContent>
        <mc:AlternateContent xmlns:mc="http://schemas.openxmlformats.org/markup-compatibility/2006">
          <mc:Choice Requires="x14">
            <control shapeId="1388" r:id="rId13" name="Check Box 364">
              <controlPr defaultSize="0" autoFill="0" autoLine="0" autoPict="0">
                <anchor moveWithCells="1">
                  <from>
                    <xdr:col>1</xdr:col>
                    <xdr:colOff>9525</xdr:colOff>
                    <xdr:row>31</xdr:row>
                    <xdr:rowOff>152400</xdr:rowOff>
                  </from>
                  <to>
                    <xdr:col>2</xdr:col>
                    <xdr:colOff>0</xdr:colOff>
                    <xdr:row>33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BCDEA43539EE4B9D3A1B9A4090FCDA" ma:contentTypeVersion="18" ma:contentTypeDescription="新しいドキュメントを作成します。" ma:contentTypeScope="" ma:versionID="1e56e1920a81a9ed5807bcaa72a7df1e">
  <xsd:schema xmlns:xsd="http://www.w3.org/2001/XMLSchema" xmlns:xs="http://www.w3.org/2001/XMLSchema" xmlns:p="http://schemas.microsoft.com/office/2006/metadata/properties" xmlns:ns2="a1eef6a0-bf8b-4d43-9fe4-e0ecd8fd3bbe" xmlns:ns3="e45b8092-027b-4a24-a86a-85cd8e2ef3e1" targetNamespace="http://schemas.microsoft.com/office/2006/metadata/properties" ma:root="true" ma:fieldsID="2d21820c520d0970c0c3746e72a429f7" ns2:_="" ns3:_="">
    <xsd:import namespace="a1eef6a0-bf8b-4d43-9fe4-e0ecd8fd3bbe"/>
    <xsd:import namespace="e45b8092-027b-4a24-a86a-85cd8e2ef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ef6a0-bf8b-4d43-9fe4-e0ecd8fd3bb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8b2c06d4-dcc0-46ed-8bcf-b61911c3aa5c}" ma:internalName="TaxCatchAll" ma:showField="CatchAllData" ma:web="a1eef6a0-bf8b-4d43-9fe4-e0ecd8fd3b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5b8092-027b-4a24-a86a-85cd8e2ef3e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eef6a0-bf8b-4d43-9fe4-e0ecd8fd3bbe" xsi:nil="true"/>
    <lcf76f155ced4ddcb4097134ff3c332f xmlns="e45b8092-027b-4a24-a86a-85cd8e2ef3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6B6F0D-7035-40C7-A913-F0E9ADA2ADC9}">
  <ds:schemaRefs>
    <ds:schemaRef ds:uri="http://schemas.microsoft.com/sharepoint/v3/contenttype/forms"/>
  </ds:schemaRefs>
</ds:datastoreItem>
</file>

<file path=customXml/itemProps2.xml><?xml version="1.0" encoding="utf-8"?>
<ds:datastoreItem xmlns:ds="http://schemas.openxmlformats.org/officeDocument/2006/customXml" ds:itemID="{4DC8DEEC-D2E5-41E2-AD2D-EFD0A512B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ef6a0-bf8b-4d43-9fe4-e0ecd8fd3bbe"/>
    <ds:schemaRef ds:uri="e45b8092-027b-4a24-a86a-85cd8e2ef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828A4-E33C-4A6B-A61F-69F72E0699A7}">
  <ds:schemaRefs>
    <ds:schemaRef ds:uri="e45b8092-027b-4a24-a86a-85cd8e2ef3e1"/>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a1eef6a0-bf8b-4d43-9fe4-e0ecd8fd3bb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MICRO CADAM Helix20xx</vt:lpstr>
      <vt:lpstr>'MICRO CADAM Helix20xx'!Print_Area</vt:lpstr>
    </vt:vector>
  </TitlesOfParts>
  <Manager/>
  <Company>IBM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IBM_ADMIN</dc:creator>
  <cp:keywords/>
  <dc:description/>
  <cp:lastModifiedBy>宮澤美里</cp:lastModifiedBy>
  <cp:revision/>
  <cp:lastPrinted>2025-05-22T00:41:41Z</cp:lastPrinted>
  <dcterms:created xsi:type="dcterms:W3CDTF">2012-10-05T09:11:35Z</dcterms:created>
  <dcterms:modified xsi:type="dcterms:W3CDTF">2025-06-11T01:15:27Z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0x0101004CBCDEA43539EE4B9D3A1B9A4090FCDA</vt:lpwstr>
  </property>
  <property fmtid="{D5CDD505-2E9C-101B-9397-08002B2CF9AE}" pid="3" name="MediaServiceImageTags">
    <vt:lpwstr/>
  </property>
</Properties>
</file>