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c10s-my.sharepoint.com/personal/misato_miyazawa_cad-solutions_co_jp/Documents/MyWORK/5.タスク/2025年度/帳票改訂/作業用/"/>
    </mc:Choice>
  </mc:AlternateContent>
  <xr:revisionPtr revIDLastSave="181" documentId="8_{D720998E-4075-4BA9-AD20-964DB59241D9}" xr6:coauthVersionLast="47" xr6:coauthVersionMax="47" xr10:uidLastSave="{A2043065-3152-42D4-9AC2-07CBDAB250F2}"/>
  <bookViews>
    <workbookView xWindow="105" yWindow="165" windowWidth="17565" windowHeight="15180" tabRatio="448" xr2:uid="{00000000-000D-0000-FFFF-FFFF00000000}"/>
  </bookViews>
  <sheets>
    <sheet name="専用注文書 （ﾉｰﾄﾞﾛｯｸからﾌﾛｰﾃｨﾝｸﾞへの変更）" sheetId="1" r:id="rId1"/>
  </sheets>
  <externalReferences>
    <externalReference r:id="rId2"/>
  </externalReferences>
  <definedNames>
    <definedName name="_xlnm.Print_Area" localSheetId="0">'専用注文書 （ﾉｰﾄﾞﾛｯｸからﾌﾛｰﾃｨﾝｸﾞへの変更）'!$A$1:$AC$71</definedName>
    <definedName name="丸">[1]補助データ!$A$51:$A$52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1" i="1" l="1"/>
  <c r="Z51" i="1"/>
  <c r="X51" i="1"/>
  <c r="AB50" i="1"/>
  <c r="Z50" i="1"/>
  <c r="X50" i="1"/>
  <c r="R48" i="1"/>
  <c r="R47" i="1"/>
  <c r="R46" i="1"/>
  <c r="R45" i="1"/>
  <c r="R44" i="1"/>
  <c r="R40" i="1"/>
  <c r="X40" i="1" l="1"/>
  <c r="Z40" i="1" s="1"/>
  <c r="AB40" i="1"/>
</calcChain>
</file>

<file path=xl/sharedStrings.xml><?xml version="1.0" encoding="utf-8"?>
<sst xmlns="http://schemas.openxmlformats.org/spreadsheetml/2006/main" count="79" uniqueCount="73">
  <si>
    <t>この用紙は、既に締結済みのR2版契約に含まれるノードロックライセンスを、フローティングライセンスへ変更する際に使用してください。</t>
    <rPh sb="49" eb="51">
      <t>ヘンコウ</t>
    </rPh>
    <phoneticPr fontId="3"/>
  </si>
  <si>
    <t>　*必須項目　　　　　　　　　　　　　　　　　</t>
    <phoneticPr fontId="3"/>
  </si>
  <si>
    <t>CAD'S MCH支援サービス 専用注文書 （ノードロックからフローティングへの変更）</t>
    <phoneticPr fontId="3"/>
  </si>
  <si>
    <t>注文日付*</t>
    <rPh sb="0" eb="2">
      <t>チュウモン</t>
    </rPh>
    <rPh sb="2" eb="4">
      <t>ヒヅケ</t>
    </rPh>
    <phoneticPr fontId="5"/>
  </si>
  <si>
    <t xml:space="preserve">宛先：株式会社CAD SOLUTIONS (CAD'S)
</t>
    <rPh sb="0" eb="2">
      <t>アテサキ</t>
    </rPh>
    <phoneticPr fontId="3"/>
  </si>
  <si>
    <t>BP様注文番号*</t>
    <rPh sb="2" eb="3">
      <t>サマ</t>
    </rPh>
    <rPh sb="3" eb="5">
      <t>チュウモン</t>
    </rPh>
    <rPh sb="5" eb="7">
      <t>バンゴウ</t>
    </rPh>
    <phoneticPr fontId="5"/>
  </si>
  <si>
    <t>e-mail： mcff@cad-solutions.co.jp</t>
    <phoneticPr fontId="5"/>
  </si>
  <si>
    <t>「ISC-Jソフトウェア・メンテナンスのご提供条件（ＭＣＨ支援サービス用）」及び「MCH支援サービス仕様書　（「Ｒ１・Ｒ２」ﾌﾛｰﾃｨﾝｸﾞｻｰﾋﾞｽ・ﾉｰﾄﾞﾛｯｸｻｰﾋﾞｽ用）」に同意の上、下記プログラムを注文します。</t>
  </si>
  <si>
    <r>
      <rPr>
        <b/>
        <sz val="11"/>
        <rFont val="ＭＳ Ｐゴシック"/>
        <family val="3"/>
        <charset val="128"/>
      </rPr>
      <t>■お客様（主管理者様）</t>
    </r>
    <r>
      <rPr>
        <sz val="11"/>
        <rFont val="ＭＳ Ｐゴシック"/>
        <family val="3"/>
        <charset val="128"/>
      </rPr>
      <t xml:space="preserve">  </t>
    </r>
    <phoneticPr fontId="9"/>
  </si>
  <si>
    <t>社名*</t>
    <rPh sb="0" eb="2">
      <t>シャメイ</t>
    </rPh>
    <phoneticPr fontId="9"/>
  </si>
  <si>
    <t>郵便番号*/住所*</t>
    <rPh sb="0" eb="4">
      <t>ユウビンバンゴウ</t>
    </rPh>
    <rPh sb="6" eb="8">
      <t>ジュウショ</t>
    </rPh>
    <phoneticPr fontId="9"/>
  </si>
  <si>
    <t>〒</t>
    <phoneticPr fontId="3"/>
  </si>
  <si>
    <t>管理責任者</t>
    <rPh sb="0" eb="2">
      <t>カンリ</t>
    </rPh>
    <rPh sb="2" eb="4">
      <t>セキニン</t>
    </rPh>
    <rPh sb="4" eb="5">
      <t>シャ</t>
    </rPh>
    <phoneticPr fontId="9"/>
  </si>
  <si>
    <r>
      <t xml:space="preserve">印* </t>
    </r>
    <r>
      <rPr>
        <sz val="6"/>
        <rFont val="ＭＳ Ｐゴシック"/>
        <family val="3"/>
        <charset val="128"/>
      </rPr>
      <t>日付印不可</t>
    </r>
    <rPh sb="3" eb="6">
      <t>ヒヅケイン</t>
    </rPh>
    <rPh sb="6" eb="8">
      <t>フカ</t>
    </rPh>
    <phoneticPr fontId="3"/>
  </si>
  <si>
    <r>
      <rPr>
        <sz val="9"/>
        <rFont val="ＭＳ Ｐゴシック"/>
        <family val="3"/>
        <charset val="128"/>
      </rPr>
      <t>役職／部署／</t>
    </r>
    <r>
      <rPr>
        <b/>
        <sz val="10"/>
        <rFont val="ＭＳ Ｐゴシック"/>
        <family val="3"/>
        <charset val="128"/>
      </rPr>
      <t>氏名*</t>
    </r>
    <rPh sb="0" eb="2">
      <t>ヤクショク</t>
    </rPh>
    <rPh sb="3" eb="5">
      <t>ブショ</t>
    </rPh>
    <rPh sb="6" eb="8">
      <t>シメイ</t>
    </rPh>
    <phoneticPr fontId="9"/>
  </si>
  <si>
    <t>ｅ－ｍａｉｌ *</t>
    <phoneticPr fontId="9"/>
  </si>
  <si>
    <r>
      <rPr>
        <b/>
        <sz val="11"/>
        <rFont val="ＭＳ Ｐゴシック"/>
        <family val="3"/>
        <charset val="128"/>
      </rPr>
      <t>*</t>
    </r>
    <r>
      <rPr>
        <b/>
        <sz val="10"/>
        <rFont val="ＭＳ Ｐゴシック"/>
        <family val="3"/>
        <charset val="128"/>
      </rPr>
      <t>下記同意項目の内容を確認いただき、同意の証として□にチェックをご記入下さい。チェックがない場合、ご注文は受け付けられません。*</t>
    </r>
    <phoneticPr fontId="3"/>
  </si>
  <si>
    <t>■BP様　</t>
    <rPh sb="3" eb="4">
      <t>サマ</t>
    </rPh>
    <phoneticPr fontId="3"/>
  </si>
  <si>
    <t>社名*</t>
    <phoneticPr fontId="9"/>
  </si>
  <si>
    <t>BP営業担当者*</t>
    <phoneticPr fontId="3"/>
  </si>
  <si>
    <r>
      <rPr>
        <sz val="9"/>
        <rFont val="ＭＳ Ｐゴシック"/>
        <family val="3"/>
        <charset val="128"/>
      </rPr>
      <t>役職/部署/</t>
    </r>
    <r>
      <rPr>
        <b/>
        <sz val="10"/>
        <rFont val="ＭＳ Ｐゴシック"/>
        <family val="3"/>
        <charset val="128"/>
      </rPr>
      <t>氏名</t>
    </r>
    <rPh sb="0" eb="2">
      <t>ヤクショク</t>
    </rPh>
    <rPh sb="3" eb="5">
      <t>ブショ</t>
    </rPh>
    <rPh sb="6" eb="8">
      <t>シメイ</t>
    </rPh>
    <phoneticPr fontId="9"/>
  </si>
  <si>
    <r>
      <t xml:space="preserve">印
</t>
    </r>
    <r>
      <rPr>
        <sz val="6"/>
        <rFont val="ＭＳ Ｐゴシック"/>
        <family val="3"/>
        <charset val="128"/>
      </rPr>
      <t>社名入公印</t>
    </r>
    <r>
      <rPr>
        <b/>
        <sz val="10"/>
        <rFont val="ＭＳ Ｐゴシック"/>
        <family val="3"/>
        <charset val="128"/>
      </rPr>
      <t>　</t>
    </r>
    <rPh sb="2" eb="5">
      <t>シャメイイ</t>
    </rPh>
    <rPh sb="5" eb="7">
      <t>コウイン</t>
    </rPh>
    <phoneticPr fontId="3"/>
  </si>
  <si>
    <r>
      <rPr>
        <sz val="9"/>
        <rFont val="ＭＳ Ｐゴシック"/>
        <family val="3"/>
        <charset val="128"/>
      </rPr>
      <t>部署/</t>
    </r>
    <r>
      <rPr>
        <b/>
        <sz val="10"/>
        <rFont val="ＭＳ Ｐゴシック"/>
        <family val="3"/>
        <charset val="128"/>
      </rPr>
      <t>氏名*</t>
    </r>
    <rPh sb="0" eb="2">
      <t>ブショ</t>
    </rPh>
    <rPh sb="3" eb="5">
      <t>シメイ</t>
    </rPh>
    <phoneticPr fontId="9"/>
  </si>
  <si>
    <t>ｅ－ｍａｉｌ</t>
    <phoneticPr fontId="3"/>
  </si>
  <si>
    <t>同意項目①</t>
    <rPh sb="0" eb="2">
      <t>ドウイ</t>
    </rPh>
    <rPh sb="2" eb="4">
      <t>コウモク</t>
    </rPh>
    <phoneticPr fontId="3"/>
  </si>
  <si>
    <t>「CAD'Sソフトウェア・メンテナンスのご提供条件（ＭＣＨ支援サービス用）」「MCH支援サービス仕様書」
（https://www.cad-solutions.co.jp/contract1/ に掲載）に同意の上、注文します。</t>
    <phoneticPr fontId="3"/>
  </si>
  <si>
    <t>同意項目②</t>
    <rPh sb="0" eb="2">
      <t>ドウイ</t>
    </rPh>
    <rPh sb="2" eb="4">
      <t>コウモク</t>
    </rPh>
    <phoneticPr fontId="3"/>
  </si>
  <si>
    <r>
      <t>現在ノードロックで使用のライセンスをフローティングライセンスに変更するにあたり、既に導入されている旧ライセンスについて、
新ライセンスを受領後30日以内に</t>
    </r>
    <r>
      <rPr>
        <strike/>
        <sz val="9"/>
        <rFont val="ＭＳ Ｐゴシック"/>
        <family val="3"/>
        <charset val="128"/>
      </rPr>
      <t>破</t>
    </r>
    <r>
      <rPr>
        <sz val="9"/>
        <rFont val="ＭＳ Ｐゴシック"/>
        <family val="3"/>
        <charset val="128"/>
      </rPr>
      <t>棄することを確約いたします。</t>
    </r>
    <phoneticPr fontId="3"/>
  </si>
  <si>
    <t>■注文内容</t>
    <rPh sb="1" eb="3">
      <t>チュウモン</t>
    </rPh>
    <rPh sb="3" eb="5">
      <t>ナイヨウ</t>
    </rPh>
    <phoneticPr fontId="3"/>
  </si>
  <si>
    <t>*MCHSサービス対象製品及びVersion（リリース）は仕様書にて確認ください。</t>
    <rPh sb="9" eb="11">
      <t>タイショウ</t>
    </rPh>
    <rPh sb="11" eb="13">
      <t>セイヒン</t>
    </rPh>
    <rPh sb="13" eb="14">
      <t>オヨ</t>
    </rPh>
    <rPh sb="29" eb="32">
      <t>シヨウショ</t>
    </rPh>
    <rPh sb="34" eb="36">
      <t>カクニン</t>
    </rPh>
    <phoneticPr fontId="3"/>
  </si>
  <si>
    <t>注文本数</t>
    <rPh sb="0" eb="2">
      <t>チュウモン</t>
    </rPh>
    <rPh sb="2" eb="4">
      <t>ホンスウ</t>
    </rPh>
    <phoneticPr fontId="3"/>
  </si>
  <si>
    <t>現在の
ﾌﾛｰﾃｨﾝｸﾞ
ﾗｲｾﾝｽ数</t>
    <rPh sb="0" eb="2">
      <t>ゲンザイ</t>
    </rPh>
    <phoneticPr fontId="3"/>
  </si>
  <si>
    <t>価格帯別注文本数</t>
    <rPh sb="0" eb="2">
      <t>カカク</t>
    </rPh>
    <rPh sb="2" eb="3">
      <t>タイ</t>
    </rPh>
    <rPh sb="3" eb="4">
      <t>ベツ</t>
    </rPh>
    <rPh sb="4" eb="6">
      <t>チュウモン</t>
    </rPh>
    <rPh sb="6" eb="8">
      <t>ホンスウ</t>
    </rPh>
    <phoneticPr fontId="3"/>
  </si>
  <si>
    <t>■クライアント</t>
    <phoneticPr fontId="3"/>
  </si>
  <si>
    <t>V5</t>
    <phoneticPr fontId="3"/>
  </si>
  <si>
    <t>V4</t>
    <phoneticPr fontId="3"/>
  </si>
  <si>
    <t>V3</t>
    <phoneticPr fontId="3"/>
  </si>
  <si>
    <t>計</t>
    <rPh sb="0" eb="1">
      <t>ケイ</t>
    </rPh>
    <phoneticPr fontId="3"/>
  </si>
  <si>
    <t>1～15本</t>
  </si>
  <si>
    <t>16～50本</t>
    <phoneticPr fontId="3"/>
  </si>
  <si>
    <t>51本～</t>
    <phoneticPr fontId="3"/>
  </si>
  <si>
    <t>クライアント基本サービス</t>
    <rPh sb="6" eb="8">
      <t>キホン</t>
    </rPh>
    <phoneticPr fontId="3"/>
  </si>
  <si>
    <t>Design&amp;Drafting/Base Module</t>
    <phoneticPr fontId="3"/>
  </si>
  <si>
    <t>（クライアント用フローティング移行アドオン）</t>
    <rPh sb="7" eb="8">
      <t>ヨウ</t>
    </rPh>
    <rPh sb="15" eb="17">
      <t>イコウ</t>
    </rPh>
    <phoneticPr fontId="3"/>
  </si>
  <si>
    <t>クライアントオプションモジュール</t>
    <phoneticPr fontId="3"/>
  </si>
  <si>
    <t xml:space="preserve">RPD Standalone              </t>
    <phoneticPr fontId="3"/>
  </si>
  <si>
    <t xml:space="preserve">BMI                                   </t>
    <phoneticPr fontId="3"/>
  </si>
  <si>
    <t>Parametrics</t>
    <phoneticPr fontId="3"/>
  </si>
  <si>
    <t>運用ユーティリティ</t>
    <rPh sb="0" eb="2">
      <t>ウンヨウ</t>
    </rPh>
    <phoneticPr fontId="3"/>
  </si>
  <si>
    <t>1～5本</t>
    <phoneticPr fontId="3"/>
  </si>
  <si>
    <t>6～50本</t>
    <phoneticPr fontId="3"/>
  </si>
  <si>
    <t>HD XViewer（フローティング移行アドオン）</t>
    <phoneticPr fontId="3"/>
  </si>
  <si>
    <t>既存契約の確認書番号*</t>
    <rPh sb="0" eb="2">
      <t>キゾン</t>
    </rPh>
    <rPh sb="2" eb="4">
      <t>ケイヤク</t>
    </rPh>
    <phoneticPr fontId="3"/>
  </si>
  <si>
    <t>R２</t>
    <phoneticPr fontId="3"/>
  </si>
  <si>
    <t>－</t>
    <phoneticPr fontId="3"/>
  </si>
  <si>
    <t>■契約開始日</t>
    <rPh sb="3" eb="6">
      <t>カイシビ</t>
    </rPh>
    <phoneticPr fontId="3"/>
  </si>
  <si>
    <t>*発注のタイミングにより、希望の開始月より遅れる場合もあります。</t>
    <phoneticPr fontId="3"/>
  </si>
  <si>
    <t>ご注文をお受けした日の翌月一日から、既存契約終了日まで</t>
    <phoneticPr fontId="3"/>
  </si>
  <si>
    <t>【注意事項】</t>
    <rPh sb="1" eb="3">
      <t>チュウイ</t>
    </rPh>
    <rPh sb="3" eb="5">
      <t>ジコウ</t>
    </rPh>
    <phoneticPr fontId="3"/>
  </si>
  <si>
    <t xml:space="preserve">1) サービス提供期間はサービス開始日から既存契約サービス終了日までとなり、書面による通知がないかぎりは自動更新となります。既存契約が複数年でご契約の場合は契約期間終了後の自動更新はありません。
2) ご契約期間中、お客様は既に保有されている契約対象製品のライセンスデバイスおよびS-ROMをご利用になれません。                           
3) 当該製品発注後のキャンセルは途中解約を含めてお受けできません。                           
4) 料金及び支払い条件は、お客様とBP様との間で別途定めるものとします。                           
5) 「CAD'S MCH支援サービス 確認書」は、上記記載のお客様（主管理者様）・BP注文者様・BP営業担当者様へ送付致します。                           
6) 登録主管理者は、本契約について理解、遵守いただき、お客様の保有ライセンスおよびCAD'Sからのサービス提供物の管理に責任を持つものとします。また、CAD'Sが本契約内容確認の目的で、契約期間中に登録主管理者の方に必要な資料要請した場合は、登録主管理者はその要請に協力する義務を負うものとします。 
7) ライセンスの申請にあたっては、クライアント・フローティング用のライセンス・パスワード申請書を使用し、必ず移行前のライセンス・パスワード申請書のコピーを添付してください。注文書にライセンス・パスワード申請書が添付されていない場合でも不備がなければご注文を受付し、その後のライセンス・パスワード発行の有無にかかわらず翌月の１日からサービスを開始し、料金が発生するものとします。                                          
8) ライセンス・パスワードは申請当日にご提供することを確約するものではありません。                           
9) MCHSサービスが3社契約の場合、BP様は本申請に関するお客様を支援する窓口となります。 </t>
    <rPh sb="601" eb="604">
      <t>シンセイショ</t>
    </rPh>
    <rPh sb="685" eb="686">
      <t>ウ</t>
    </rPh>
    <rPh sb="686" eb="687">
      <t>ツ</t>
    </rPh>
    <rPh sb="704" eb="706">
      <t>ハッコウ</t>
    </rPh>
    <phoneticPr fontId="3"/>
  </si>
  <si>
    <t>※CAD'S使用欄</t>
    <phoneticPr fontId="3"/>
  </si>
  <si>
    <t>処理</t>
    <rPh sb="0" eb="2">
      <t>ショリ</t>
    </rPh>
    <phoneticPr fontId="3"/>
  </si>
  <si>
    <t>確認</t>
    <rPh sb="0" eb="2">
      <t>カクニン</t>
    </rPh>
    <phoneticPr fontId="3"/>
  </si>
  <si>
    <t>TEL*</t>
    <phoneticPr fontId="3"/>
  </si>
  <si>
    <t>TEL</t>
    <phoneticPr fontId="9"/>
  </si>
  <si>
    <t>TEL*</t>
    <phoneticPr fontId="9"/>
  </si>
  <si>
    <r>
      <rPr>
        <b/>
        <sz val="11"/>
        <rFont val="ＭＳ Ｐゴシック"/>
        <family val="3"/>
        <charset val="128"/>
      </rPr>
      <t xml:space="preserve">BP注文責任者 </t>
    </r>
    <r>
      <rPr>
        <sz val="10"/>
        <rFont val="ＭＳ Ｐゴシック"/>
        <family val="3"/>
        <charset val="128"/>
      </rPr>
      <t>※1</t>
    </r>
    <r>
      <rPr>
        <b/>
        <sz val="10"/>
        <rFont val="ＭＳ Ｐゴシック"/>
        <family val="3"/>
        <charset val="128"/>
      </rPr>
      <t>　　</t>
    </r>
    <r>
      <rPr>
        <sz val="9"/>
        <color rgb="FFFF0000"/>
        <rFont val="ＭＳ Ｐゴシック"/>
        <family val="3"/>
        <charset val="128"/>
      </rPr>
      <t>※1 BP独自注文書発行の場合は記入・押印不要</t>
    </r>
    <phoneticPr fontId="3"/>
  </si>
  <si>
    <t>FORTRAN Interface</t>
    <phoneticPr fontId="3"/>
  </si>
  <si>
    <t>Image</t>
    <phoneticPr fontId="3"/>
  </si>
  <si>
    <t>Tools（フローティング移行アドオン）</t>
    <phoneticPr fontId="3"/>
  </si>
  <si>
    <t>上記の個人情報について、株式会社CAD SOLUTIONSは当社プライバシーポリシーに基づき、「各種情報の提供」、「セールス」または「マーケティング」目的に利用する場合があります。</t>
    <phoneticPr fontId="3"/>
  </si>
  <si>
    <t>https://www.cad-solutions.co.jp/general-privacypolicy/</t>
    <phoneticPr fontId="3"/>
  </si>
  <si>
    <t>333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</si>
</sst>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 #,##0;&quot;▲&quot;\ #,##0"/>
    <numFmt numFmtId="177" formatCode="#"/>
    <numFmt numFmtId="178" formatCode="0.00_ "/>
  </numFmts>
  <fonts count="23"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b/>
      <sz val="14"/>
      <name val="ＭＳ Ｐゴシック"/>
      <family val="3"/>
      <charset val="128"/>
    </font>
    <font>
      <sz val="7"/>
      <name val="ＭＳ Ｐ明朝"/>
      <family val="1"/>
      <charset val="128"/>
    </font>
    <font>
      <b/>
      <sz val="11"/>
      <name val="ＭＳ Ｐゴシック"/>
      <family val="3"/>
      <charset val="128"/>
    </font>
    <font>
      <sz val="8"/>
      <name val="ＭＳ Ｐゴシック"/>
      <family val="3"/>
      <charset val="128"/>
    </font>
    <font>
      <sz val="9"/>
      <name val="ＭＳ Ｐゴシック"/>
      <family val="3"/>
      <charset val="128"/>
    </font>
    <font>
      <b/>
      <sz val="14"/>
      <name val="HG丸ｺﾞｼｯｸM-PRO"/>
      <family val="3"/>
      <charset val="128"/>
    </font>
    <font>
      <sz val="10"/>
      <name val="ＭＳ Ｐゴシック"/>
      <family val="3"/>
      <charset val="128"/>
    </font>
    <font>
      <sz val="14"/>
      <name val="ＭＳ Ｐゴシック"/>
      <family val="3"/>
      <charset val="128"/>
    </font>
    <font>
      <u/>
      <sz val="11"/>
      <name val="ＭＳ Ｐゴシック"/>
      <family val="3"/>
      <charset val="128"/>
    </font>
    <font>
      <sz val="12"/>
      <name val="ＭＳ Ｐゴシック"/>
      <family val="3"/>
      <charset val="128"/>
    </font>
    <font>
      <b/>
      <sz val="12"/>
      <name val="ＭＳ Ｐゴシック"/>
      <family val="3"/>
      <charset val="128"/>
    </font>
    <font>
      <b/>
      <sz val="10"/>
      <name val="ＭＳ Ｐゴシック"/>
      <family val="3"/>
      <charset val="128"/>
    </font>
    <font>
      <b/>
      <sz val="9"/>
      <name val="ＭＳ Ｐゴシック"/>
      <family val="3"/>
      <charset val="128"/>
    </font>
    <font>
      <b/>
      <sz val="16"/>
      <name val="ＭＳ Ｐゴシック"/>
      <family val="3"/>
      <charset val="128"/>
    </font>
    <font>
      <sz val="16"/>
      <name val="ＭＳ Ｐゴシック"/>
      <family val="3"/>
      <charset val="128"/>
    </font>
    <font>
      <strike/>
      <sz val="9"/>
      <name val="ＭＳ Ｐゴシック"/>
      <family val="3"/>
      <charset val="128"/>
    </font>
    <font>
      <sz val="9"/>
      <color rgb="FFFF0000"/>
      <name val="ＭＳ Ｐゴシック"/>
      <family val="3"/>
      <charset val="128"/>
    </font>
    <font>
      <u/>
      <sz val="11"/>
      <color theme="10"/>
      <name val="ＭＳ Ｐゴシック"/>
      <family val="3"/>
      <charset val="128"/>
    </font>
    <font>
      <sz val="7"/>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theme="5" tint="0.79998168889431442"/>
        <bgColor indexed="64"/>
      </patternFill>
    </fill>
    <fill>
      <patternFill patternType="solid">
        <fgColor theme="4" tint="0.79998168889431442"/>
        <bgColor indexed="64"/>
      </patternFill>
    </fill>
  </fills>
  <borders count="60">
    <border>
      <left/>
      <right/>
      <top/>
      <bottom/>
      <diagonal/>
    </border>
    <border>
      <left/>
      <right/>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bottom/>
      <diagonal/>
    </border>
    <border>
      <left/>
      <right/>
      <top style="hair">
        <color indexed="64"/>
      </top>
      <bottom style="thin">
        <color indexed="64"/>
      </bottom>
      <diagonal/>
    </border>
    <border>
      <left/>
      <right style="medium">
        <color indexed="64"/>
      </right>
      <top/>
      <bottom style="medium">
        <color indexed="64"/>
      </bottom>
      <diagonal/>
    </border>
    <border>
      <left/>
      <right style="hair">
        <color indexed="64"/>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style="thin">
        <color indexed="64"/>
      </left>
      <right/>
      <top style="hair">
        <color indexed="64"/>
      </top>
      <bottom style="thin">
        <color indexed="64"/>
      </bottom>
      <diagonal/>
    </border>
    <border>
      <left/>
      <right style="hair">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diagonalUp="1" diagonalDown="1">
      <left style="medium">
        <color indexed="64"/>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4">
    <xf numFmtId="0" fontId="0" fillId="0" borderId="0"/>
    <xf numFmtId="6" fontId="1" fillId="0" borderId="0" applyFont="0" applyFill="0" applyBorder="0" applyAlignment="0" applyProtection="0"/>
    <xf numFmtId="0" fontId="2" fillId="0" borderId="0"/>
    <xf numFmtId="0" fontId="21" fillId="0" borderId="0" applyNumberFormat="0" applyFill="0" applyBorder="0" applyAlignment="0" applyProtection="0"/>
  </cellStyleXfs>
  <cellXfs count="251">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2" applyFont="1" applyAlignment="1">
      <alignment vertical="center"/>
    </xf>
    <xf numFmtId="0" fontId="10" fillId="0" borderId="0" xfId="0" applyFont="1" applyAlignment="1">
      <alignment vertical="center"/>
    </xf>
    <xf numFmtId="0" fontId="8" fillId="0" borderId="1" xfId="0" applyFont="1" applyBorder="1" applyAlignment="1">
      <alignment vertical="center" wrapText="1"/>
    </xf>
    <xf numFmtId="177" fontId="1" fillId="0" borderId="0" xfId="0" applyNumberFormat="1" applyFont="1" applyAlignment="1">
      <alignment vertical="center"/>
    </xf>
    <xf numFmtId="178" fontId="1" fillId="0" borderId="0" xfId="0" applyNumberFormat="1" applyFont="1" applyAlignment="1">
      <alignment vertical="center"/>
    </xf>
    <xf numFmtId="0" fontId="7" fillId="0" borderId="0" xfId="2" applyFont="1" applyAlignment="1">
      <alignment horizontal="center" vertical="center" shrinkToFit="1"/>
    </xf>
    <xf numFmtId="0" fontId="1" fillId="0" borderId="0" xfId="2" applyFont="1" applyAlignment="1">
      <alignment vertical="center" wrapText="1"/>
    </xf>
    <xf numFmtId="0" fontId="1" fillId="0" borderId="0" xfId="2" applyFont="1" applyAlignment="1">
      <alignment horizontal="center" vertical="center"/>
    </xf>
    <xf numFmtId="6" fontId="1" fillId="0" borderId="0" xfId="1" applyFont="1" applyFill="1" applyBorder="1" applyAlignment="1">
      <alignment vertical="center"/>
    </xf>
    <xf numFmtId="0" fontId="1" fillId="0" borderId="0" xfId="2" applyFont="1" applyAlignment="1">
      <alignment horizontal="right" vertical="center"/>
    </xf>
    <xf numFmtId="0" fontId="1" fillId="0" borderId="0" xfId="0" applyFont="1"/>
    <xf numFmtId="0" fontId="10" fillId="0" borderId="0" xfId="0" applyFont="1"/>
    <xf numFmtId="0" fontId="17" fillId="0" borderId="3" xfId="0" applyFont="1" applyBorder="1" applyAlignment="1">
      <alignment horizontal="center" vertical="center"/>
    </xf>
    <xf numFmtId="0" fontId="1" fillId="0" borderId="0" xfId="0" applyFont="1" applyAlignment="1">
      <alignment vertical="top"/>
    </xf>
    <xf numFmtId="0" fontId="0" fillId="0" borderId="0" xfId="0" applyAlignment="1">
      <alignment horizontal="center" vertical="center"/>
    </xf>
    <xf numFmtId="0" fontId="4" fillId="0" borderId="0" xfId="2" applyFont="1" applyAlignment="1">
      <alignment horizontal="center" vertical="center"/>
    </xf>
    <xf numFmtId="0" fontId="1"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indent="1"/>
    </xf>
    <xf numFmtId="0" fontId="15" fillId="0" borderId="0" xfId="0" applyFont="1" applyAlignment="1">
      <alignment horizontal="left"/>
    </xf>
    <xf numFmtId="0" fontId="8" fillId="0" borderId="0" xfId="0" applyFont="1" applyAlignment="1">
      <alignment horizontal="left" vertical="center" wrapText="1"/>
    </xf>
    <xf numFmtId="49" fontId="18" fillId="0" borderId="0" xfId="0" applyNumberFormat="1"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1" fillId="0" borderId="0" xfId="0" applyFont="1" applyAlignment="1">
      <alignment vertical="center" shrinkToFit="1"/>
    </xf>
    <xf numFmtId="177" fontId="1" fillId="0" borderId="0" xfId="0" applyNumberFormat="1" applyFont="1"/>
    <xf numFmtId="0" fontId="14" fillId="0" borderId="0" xfId="0" applyFont="1" applyAlignment="1">
      <alignment horizontal="center" vertical="center" shrinkToFit="1"/>
    </xf>
    <xf numFmtId="0" fontId="4" fillId="0" borderId="10" xfId="0" quotePrefix="1" applyFont="1" applyBorder="1" applyAlignment="1">
      <alignment vertical="top" wrapText="1"/>
    </xf>
    <xf numFmtId="0" fontId="10" fillId="0" borderId="0" xfId="0" quotePrefix="1" applyFont="1" applyAlignment="1">
      <alignment horizontal="right"/>
    </xf>
    <xf numFmtId="0" fontId="1" fillId="0" borderId="0" xfId="0" applyFont="1" applyAlignment="1">
      <alignment vertical="top" wrapText="1"/>
    </xf>
    <xf numFmtId="0" fontId="8" fillId="0" borderId="0" xfId="0" applyFont="1" applyAlignment="1">
      <alignment vertical="center"/>
    </xf>
    <xf numFmtId="0" fontId="14" fillId="0" borderId="0" xfId="2" applyFont="1" applyAlignment="1">
      <alignment vertical="center"/>
    </xf>
    <xf numFmtId="0" fontId="1" fillId="0" borderId="0" xfId="0" applyFont="1" applyAlignment="1">
      <alignment horizontal="center"/>
    </xf>
    <xf numFmtId="0" fontId="14" fillId="0" borderId="0" xfId="3" applyFont="1" applyAlignment="1">
      <alignment horizontal="left" vertical="center"/>
    </xf>
    <xf numFmtId="0" fontId="14" fillId="0" borderId="0" xfId="3" applyFont="1" applyAlignment="1">
      <alignment vertical="center"/>
    </xf>
    <xf numFmtId="0" fontId="1" fillId="0" borderId="2"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4" xfId="0" applyFont="1" applyBorder="1" applyAlignment="1" applyProtection="1">
      <alignment vertical="center"/>
      <protection locked="0"/>
    </xf>
    <xf numFmtId="0" fontId="7" fillId="0" borderId="11"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10" fillId="0" borderId="8"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6" fillId="0" borderId="31" xfId="2" applyFont="1" applyBorder="1" applyAlignment="1">
      <alignment horizontal="center" vertical="center" shrinkToFit="1"/>
    </xf>
    <xf numFmtId="0" fontId="8" fillId="0" borderId="32" xfId="0" applyFont="1" applyBorder="1" applyAlignment="1">
      <alignment vertical="center"/>
    </xf>
    <xf numFmtId="0" fontId="1" fillId="0" borderId="0" xfId="0" applyFont="1" applyAlignment="1">
      <alignment vertical="center" wrapText="1"/>
    </xf>
    <xf numFmtId="0" fontId="15" fillId="0" borderId="20" xfId="2"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35" xfId="0" applyFont="1" applyBorder="1" applyAlignment="1">
      <alignment vertical="center"/>
    </xf>
    <xf numFmtId="0" fontId="0" fillId="0" borderId="0" xfId="2" applyFont="1" applyAlignment="1">
      <alignment horizontal="left" vertical="center"/>
    </xf>
    <xf numFmtId="0" fontId="1" fillId="0" borderId="0" xfId="2" applyFont="1" applyAlignment="1">
      <alignment horizontal="left" vertical="center"/>
    </xf>
    <xf numFmtId="0" fontId="1" fillId="0" borderId="0" xfId="0" applyFont="1" applyAlignment="1">
      <alignment vertical="center"/>
    </xf>
    <xf numFmtId="0" fontId="6" fillId="0" borderId="28" xfId="2" applyFont="1" applyBorder="1" applyAlignment="1">
      <alignment horizontal="center" vertical="center"/>
    </xf>
    <xf numFmtId="0" fontId="1" fillId="0" borderId="29" xfId="2" applyFont="1" applyBorder="1" applyAlignment="1">
      <alignment horizontal="center" vertical="center"/>
    </xf>
    <xf numFmtId="0" fontId="1" fillId="0" borderId="29" xfId="0" applyFont="1" applyBorder="1" applyAlignment="1">
      <alignment vertical="center"/>
    </xf>
    <xf numFmtId="0" fontId="1" fillId="0" borderId="37" xfId="0" applyFont="1" applyBorder="1" applyAlignment="1">
      <alignment vertical="center"/>
    </xf>
    <xf numFmtId="0" fontId="15" fillId="0" borderId="38" xfId="2" applyFont="1" applyBorder="1" applyAlignment="1">
      <alignment horizontal="center" vertical="center" wrapText="1"/>
    </xf>
    <xf numFmtId="0" fontId="1" fillId="0" borderId="39" xfId="2" applyFont="1" applyBorder="1" applyAlignment="1">
      <alignment horizontal="center" vertical="center" wrapText="1"/>
    </xf>
    <xf numFmtId="0" fontId="1" fillId="0" borderId="39" xfId="0" applyFont="1" applyBorder="1" applyAlignment="1">
      <alignment vertical="center"/>
    </xf>
    <xf numFmtId="0" fontId="1" fillId="0" borderId="40" xfId="0" applyFont="1" applyBorder="1" applyAlignment="1">
      <alignment vertical="center"/>
    </xf>
    <xf numFmtId="0" fontId="1" fillId="0" borderId="38" xfId="2" applyFont="1" applyBorder="1" applyAlignment="1">
      <alignment horizontal="center" vertical="center" wrapText="1"/>
    </xf>
    <xf numFmtId="176" fontId="13" fillId="0" borderId="0" xfId="2" applyNumberFormat="1" applyFont="1" applyAlignment="1">
      <alignment horizontal="center" vertical="center"/>
    </xf>
    <xf numFmtId="0" fontId="1" fillId="0" borderId="14" xfId="0" applyFont="1" applyBorder="1" applyAlignment="1">
      <alignment horizontal="center" vertical="center"/>
    </xf>
    <xf numFmtId="0" fontId="11" fillId="0" borderId="12" xfId="0" applyFont="1" applyBorder="1" applyAlignment="1" applyProtection="1">
      <alignment horizontal="left" vertical="center" shrinkToFit="1"/>
      <protection locked="0"/>
    </xf>
    <xf numFmtId="0" fontId="1" fillId="0" borderId="12" xfId="0" applyFont="1"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1" fillId="0" borderId="14" xfId="0" applyFont="1"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4" fillId="0" borderId="12"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11" fillId="0" borderId="12" xfId="2" applyFont="1" applyBorder="1" applyAlignment="1" applyProtection="1">
      <alignment horizontal="center" vertical="center" shrinkToFit="1"/>
      <protection locked="0"/>
    </xf>
    <xf numFmtId="0" fontId="1" fillId="0" borderId="12"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0" fillId="0" borderId="18" xfId="2" applyFont="1" applyBorder="1" applyAlignment="1">
      <alignment horizontal="center" vertical="center"/>
    </xf>
    <xf numFmtId="0" fontId="10" fillId="0" borderId="14" xfId="0" applyFont="1" applyBorder="1" applyAlignment="1">
      <alignment horizontal="center" vertical="center"/>
    </xf>
    <xf numFmtId="0" fontId="10" fillId="0" borderId="23" xfId="0" applyFont="1" applyBorder="1" applyAlignment="1">
      <alignment horizontal="center" vertical="center"/>
    </xf>
    <xf numFmtId="0" fontId="6" fillId="0" borderId="0" xfId="2" applyFont="1" applyAlignment="1">
      <alignment horizontal="left" vertical="center" shrinkToFit="1"/>
    </xf>
    <xf numFmtId="0" fontId="1" fillId="0" borderId="0" xfId="0" applyFont="1" applyAlignment="1">
      <alignment horizontal="left" shrinkToFit="1"/>
    </xf>
    <xf numFmtId="0" fontId="1" fillId="0" borderId="0" xfId="0" applyFont="1" applyAlignment="1">
      <alignment shrinkToFit="1"/>
    </xf>
    <xf numFmtId="0" fontId="11" fillId="0" borderId="53"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1" fillId="0" borderId="54" xfId="0" applyFont="1" applyBorder="1" applyAlignment="1" applyProtection="1">
      <alignment horizontal="center" vertical="center" shrinkToFit="1"/>
      <protection locked="0"/>
    </xf>
    <xf numFmtId="0" fontId="11" fillId="0" borderId="48"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6" fillId="0" borderId="31" xfId="0" applyFont="1" applyBorder="1" applyAlignment="1">
      <alignment horizontal="left" vertical="center" indent="1"/>
    </xf>
    <xf numFmtId="0" fontId="6" fillId="0" borderId="32" xfId="0" applyFont="1" applyBorder="1" applyAlignment="1">
      <alignment horizontal="left" vertical="center" indent="1"/>
    </xf>
    <xf numFmtId="0" fontId="6" fillId="0" borderId="45" xfId="0" applyFont="1" applyBorder="1" applyAlignment="1">
      <alignment horizontal="left" vertical="center" indent="1"/>
    </xf>
    <xf numFmtId="0" fontId="15" fillId="0" borderId="46" xfId="2" applyFont="1" applyBorder="1" applyAlignment="1">
      <alignment horizontal="center" vertical="center"/>
    </xf>
    <xf numFmtId="0" fontId="0" fillId="0" borderId="5" xfId="0" applyBorder="1" applyAlignment="1">
      <alignment vertical="center"/>
    </xf>
    <xf numFmtId="0" fontId="0" fillId="0" borderId="47" xfId="0" applyBorder="1" applyAlignment="1">
      <alignment vertical="center"/>
    </xf>
    <xf numFmtId="0" fontId="0" fillId="0" borderId="18" xfId="0" applyBorder="1" applyAlignment="1">
      <alignment vertical="center"/>
    </xf>
    <xf numFmtId="0" fontId="0" fillId="0" borderId="14" xfId="0" applyBorder="1" applyAlignment="1">
      <alignment vertical="center"/>
    </xf>
    <xf numFmtId="0" fontId="0" fillId="0" borderId="23" xfId="0" applyBorder="1" applyAlignment="1">
      <alignment vertical="center"/>
    </xf>
    <xf numFmtId="0" fontId="15" fillId="0" borderId="2" xfId="2" applyFont="1" applyBorder="1" applyAlignment="1">
      <alignment horizontal="center" vertical="center"/>
    </xf>
    <xf numFmtId="0" fontId="0" fillId="0" borderId="48" xfId="0" applyBorder="1" applyAlignment="1">
      <alignment vertical="center"/>
    </xf>
    <xf numFmtId="0" fontId="11" fillId="0" borderId="24"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25" xfId="0" applyFont="1" applyBorder="1" applyAlignment="1" applyProtection="1">
      <alignment horizontal="center" vertical="center" shrinkToFit="1"/>
      <protection locked="0"/>
    </xf>
    <xf numFmtId="0" fontId="15" fillId="0" borderId="26" xfId="2" applyFont="1" applyBorder="1" applyAlignment="1">
      <alignment horizontal="center" vertical="center"/>
    </xf>
    <xf numFmtId="0" fontId="1" fillId="0" borderId="21"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0" borderId="18" xfId="0" applyFont="1" applyBorder="1" applyAlignment="1">
      <alignment vertical="center"/>
    </xf>
    <xf numFmtId="0" fontId="1" fillId="0" borderId="14" xfId="0" applyFont="1" applyBorder="1" applyAlignment="1">
      <alignment vertical="center"/>
    </xf>
    <xf numFmtId="0" fontId="1" fillId="0" borderId="19" xfId="0" applyFont="1" applyBorder="1" applyAlignment="1">
      <alignment vertical="center"/>
    </xf>
    <xf numFmtId="0" fontId="15" fillId="0" borderId="49" xfId="2" applyFont="1" applyBorder="1" applyAlignment="1">
      <alignment horizontal="center" vertical="center"/>
    </xf>
    <xf numFmtId="0" fontId="0" fillId="0" borderId="27" xfId="0" applyBorder="1" applyAlignment="1">
      <alignment vertical="center"/>
    </xf>
    <xf numFmtId="0" fontId="15" fillId="0" borderId="1" xfId="0" applyFont="1" applyBorder="1" applyAlignment="1">
      <alignment vertical="center"/>
    </xf>
    <xf numFmtId="0" fontId="15" fillId="0" borderId="22" xfId="0" applyFont="1" applyBorder="1" applyAlignment="1">
      <alignment vertical="center"/>
    </xf>
    <xf numFmtId="0" fontId="8" fillId="0" borderId="0" xfId="0" applyFont="1" applyAlignment="1">
      <alignment shrinkToFit="1"/>
    </xf>
    <xf numFmtId="0" fontId="0" fillId="0" borderId="51" xfId="0" applyBorder="1" applyAlignment="1">
      <alignment vertical="center"/>
    </xf>
    <xf numFmtId="0" fontId="1" fillId="0" borderId="51" xfId="0" applyFont="1" applyBorder="1" applyAlignment="1">
      <alignment vertical="center"/>
    </xf>
    <xf numFmtId="0" fontId="8" fillId="3" borderId="51" xfId="0" applyFont="1" applyFill="1" applyBorder="1" applyAlignment="1">
      <alignment horizontal="left" vertical="center" wrapText="1"/>
    </xf>
    <xf numFmtId="0" fontId="11" fillId="0" borderId="8" xfId="0" applyFont="1" applyBorder="1" applyAlignment="1" applyProtection="1">
      <alignment horizontal="left" vertical="center" shrinkToFit="1"/>
      <protection locked="0"/>
    </xf>
    <xf numFmtId="0" fontId="1" fillId="0" borderId="8" xfId="0" applyFont="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15" fillId="0" borderId="18"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4" xfId="0" applyFont="1" applyBorder="1" applyAlignment="1">
      <alignment vertical="center"/>
    </xf>
    <xf numFmtId="0" fontId="15" fillId="0" borderId="19" xfId="0" applyFont="1" applyBorder="1" applyAlignment="1">
      <alignment vertical="center"/>
    </xf>
    <xf numFmtId="0" fontId="15" fillId="0" borderId="20" xfId="2" applyFont="1" applyBorder="1" applyAlignment="1">
      <alignment horizontal="center" vertical="center" wrapText="1"/>
    </xf>
    <xf numFmtId="0" fontId="15" fillId="0" borderId="0" xfId="2" applyFont="1" applyAlignment="1">
      <alignment horizontal="center" vertical="center" wrapText="1"/>
    </xf>
    <xf numFmtId="0" fontId="15" fillId="0" borderId="0" xfId="0" applyFont="1" applyAlignment="1">
      <alignment vertical="center"/>
    </xf>
    <xf numFmtId="0" fontId="15" fillId="0" borderId="4" xfId="0" applyFont="1" applyBorder="1" applyAlignment="1">
      <alignment vertical="center"/>
    </xf>
    <xf numFmtId="0" fontId="11" fillId="0" borderId="0" xfId="0" applyFont="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5" fillId="0" borderId="36" xfId="2" applyFont="1" applyBorder="1" applyAlignment="1">
      <alignment horizontal="center" vertical="center"/>
    </xf>
    <xf numFmtId="0" fontId="15" fillId="0" borderId="38" xfId="2" applyFont="1" applyBorder="1" applyAlignment="1">
      <alignment horizontal="center" vertical="center"/>
    </xf>
    <xf numFmtId="0" fontId="10" fillId="0" borderId="39" xfId="0" applyFont="1" applyBorder="1" applyAlignment="1">
      <alignment vertical="center"/>
    </xf>
    <xf numFmtId="0" fontId="10" fillId="0" borderId="40" xfId="0" applyFont="1" applyBorder="1" applyAlignment="1">
      <alignment vertical="center"/>
    </xf>
    <xf numFmtId="176" fontId="13" fillId="0" borderId="42" xfId="2" applyNumberFormat="1" applyFont="1" applyBorder="1" applyAlignment="1">
      <alignment horizontal="center" vertical="center"/>
    </xf>
    <xf numFmtId="176" fontId="13" fillId="0" borderId="7" xfId="2" applyNumberFormat="1" applyFont="1" applyBorder="1" applyAlignment="1">
      <alignment horizontal="center" vertical="center"/>
    </xf>
    <xf numFmtId="0" fontId="15" fillId="0" borderId="43" xfId="2" applyFont="1" applyBorder="1" applyAlignment="1">
      <alignment horizontal="left" vertical="center" wrapText="1" indent="1"/>
    </xf>
    <xf numFmtId="0" fontId="0" fillId="0" borderId="32" xfId="0" applyBorder="1" applyAlignment="1">
      <alignment horizontal="left" vertical="center" indent="1"/>
    </xf>
    <xf numFmtId="0" fontId="0" fillId="0" borderId="44" xfId="0" applyBorder="1" applyAlignment="1">
      <alignment horizontal="left" vertical="center" indent="1"/>
    </xf>
    <xf numFmtId="0" fontId="11"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11" fillId="0" borderId="5" xfId="2"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10" fillId="3" borderId="51" xfId="3" applyFont="1" applyFill="1" applyBorder="1" applyAlignment="1">
      <alignment horizontal="left" vertical="center" wrapText="1"/>
    </xf>
    <xf numFmtId="0" fontId="15" fillId="0" borderId="52" xfId="2" applyFont="1" applyBorder="1" applyAlignment="1">
      <alignment horizontal="center" vertical="center"/>
    </xf>
    <xf numFmtId="0" fontId="22" fillId="0" borderId="29" xfId="0" applyFont="1" applyBorder="1" applyAlignment="1">
      <alignment horizontal="left" vertical="center" wrapText="1"/>
    </xf>
    <xf numFmtId="0" fontId="7" fillId="0" borderId="0" xfId="3" applyFont="1" applyAlignment="1">
      <alignment horizontal="left" vertical="center" wrapTex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44"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12" fillId="0" borderId="0" xfId="0" applyFont="1" applyAlignment="1">
      <alignment vertical="center" shrinkToFit="1"/>
    </xf>
    <xf numFmtId="0" fontId="1" fillId="0" borderId="4" xfId="0" applyFont="1" applyBorder="1" applyAlignment="1">
      <alignment vertical="center"/>
    </xf>
    <xf numFmtId="0" fontId="8" fillId="0" borderId="51" xfId="0" applyFont="1" applyBorder="1" applyAlignment="1">
      <alignment horizontal="right" vertical="center"/>
    </xf>
    <xf numFmtId="0" fontId="1" fillId="0" borderId="51" xfId="0" applyFont="1" applyBorder="1" applyAlignment="1">
      <alignment horizontal="right" vertical="center"/>
    </xf>
    <xf numFmtId="0" fontId="1" fillId="0" borderId="2"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51"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177" fontId="1" fillId="2" borderId="28" xfId="0" applyNumberFormat="1" applyFont="1" applyFill="1" applyBorder="1" applyAlignment="1">
      <alignment horizontal="center" vertical="center"/>
    </xf>
    <xf numFmtId="177" fontId="1" fillId="2" borderId="54"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2" borderId="22" xfId="0" applyFont="1" applyFill="1" applyBorder="1" applyAlignment="1">
      <alignment horizontal="center" vertical="center"/>
    </xf>
    <xf numFmtId="0" fontId="1" fillId="4" borderId="28" xfId="0" applyFont="1" applyFill="1" applyBorder="1" applyAlignment="1" applyProtection="1">
      <alignment horizontal="center" vertical="center"/>
      <protection locked="0"/>
    </xf>
    <xf numFmtId="0" fontId="1" fillId="4" borderId="54"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177" fontId="1" fillId="2" borderId="2" xfId="0" applyNumberFormat="1" applyFont="1" applyFill="1" applyBorder="1" applyAlignment="1">
      <alignment vertical="center"/>
    </xf>
    <xf numFmtId="177" fontId="1" fillId="2" borderId="6" xfId="0" applyNumberFormat="1" applyFont="1" applyFill="1" applyBorder="1" applyAlignment="1">
      <alignment vertical="center"/>
    </xf>
    <xf numFmtId="0" fontId="1" fillId="2" borderId="11" xfId="0" applyFont="1" applyFill="1" applyBorder="1" applyAlignment="1">
      <alignment vertical="center"/>
    </xf>
    <xf numFmtId="0" fontId="1" fillId="2" borderId="9" xfId="0" applyFont="1" applyFill="1" applyBorder="1" applyAlignment="1">
      <alignment vertical="center"/>
    </xf>
    <xf numFmtId="0" fontId="10" fillId="0" borderId="11"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45" xfId="0" applyFont="1" applyBorder="1" applyAlignment="1">
      <alignment vertical="center"/>
    </xf>
    <xf numFmtId="0" fontId="1" fillId="0" borderId="3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177" fontId="1" fillId="2" borderId="43" xfId="0" applyNumberFormat="1" applyFont="1" applyFill="1" applyBorder="1" applyAlignment="1">
      <alignment horizontal="center"/>
    </xf>
    <xf numFmtId="177" fontId="1" fillId="2" borderId="44" xfId="0" applyNumberFormat="1" applyFont="1" applyFill="1" applyBorder="1" applyAlignment="1">
      <alignment horizontal="center"/>
    </xf>
    <xf numFmtId="0" fontId="1" fillId="0" borderId="31" xfId="0" applyFont="1" applyBorder="1" applyAlignment="1">
      <alignment vertical="center" shrinkToFit="1"/>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17" xfId="0" applyFont="1" applyBorder="1" applyAlignment="1">
      <alignment horizontal="center" vertical="center"/>
    </xf>
    <xf numFmtId="177" fontId="1" fillId="0" borderId="33" xfId="0" applyNumberFormat="1" applyFont="1" applyBorder="1" applyAlignment="1" applyProtection="1">
      <alignment horizontal="center" vertical="center"/>
      <protection locked="0"/>
    </xf>
    <xf numFmtId="177" fontId="1" fillId="0" borderId="34" xfId="0" applyNumberFormat="1" applyFont="1" applyBorder="1" applyAlignment="1" applyProtection="1">
      <alignment horizontal="center" vertical="center"/>
      <protection locked="0"/>
    </xf>
    <xf numFmtId="177" fontId="1" fillId="4" borderId="33" xfId="0" applyNumberFormat="1" applyFont="1" applyFill="1" applyBorder="1" applyAlignment="1" applyProtection="1">
      <alignment horizontal="center" vertical="center"/>
      <protection locked="0"/>
    </xf>
    <xf numFmtId="177" fontId="1" fillId="4" borderId="34" xfId="0" applyNumberFormat="1" applyFont="1" applyFill="1" applyBorder="1" applyAlignment="1" applyProtection="1">
      <alignment horizontal="center" vertical="center"/>
      <protection locked="0"/>
    </xf>
    <xf numFmtId="177" fontId="1" fillId="2" borderId="31" xfId="0" applyNumberFormat="1" applyFont="1" applyFill="1" applyBorder="1" applyAlignment="1">
      <alignment vertical="center"/>
    </xf>
    <xf numFmtId="177" fontId="1" fillId="2" borderId="44" xfId="0" applyNumberFormat="1" applyFont="1" applyFill="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31" xfId="2" applyFont="1" applyBorder="1" applyAlignment="1">
      <alignment horizontal="center" vertical="center" wrapText="1"/>
    </xf>
    <xf numFmtId="0" fontId="1" fillId="0" borderId="32" xfId="2" applyFont="1" applyBorder="1" applyAlignment="1">
      <alignment horizontal="center" vertical="center" wrapText="1"/>
    </xf>
    <xf numFmtId="0" fontId="1" fillId="0" borderId="45" xfId="0" applyFont="1" applyBorder="1" applyAlignment="1">
      <alignment horizontal="center" wrapText="1"/>
    </xf>
    <xf numFmtId="0" fontId="4" fillId="0" borderId="33" xfId="0" applyFont="1" applyBorder="1" applyAlignment="1">
      <alignment horizontal="right" vertical="top" wrapText="1"/>
    </xf>
    <xf numFmtId="0" fontId="1" fillId="0" borderId="10" xfId="0" applyFont="1" applyBorder="1" applyAlignment="1">
      <alignment horizontal="right" vertical="top" wrapText="1"/>
    </xf>
    <xf numFmtId="49" fontId="11" fillId="0" borderId="10" xfId="0" applyNumberFormat="1" applyFont="1" applyBorder="1" applyAlignment="1" applyProtection="1">
      <alignment horizontal="left" vertical="center" shrinkToFit="1"/>
      <protection locked="0"/>
    </xf>
    <xf numFmtId="49" fontId="1" fillId="0" borderId="10" xfId="0" applyNumberFormat="1" applyFont="1" applyBorder="1" applyAlignment="1" applyProtection="1">
      <alignment horizontal="left" vertical="center" shrinkToFit="1"/>
      <protection locked="0"/>
    </xf>
    <xf numFmtId="49" fontId="11" fillId="0" borderId="34" xfId="0" applyNumberFormat="1" applyFont="1" applyBorder="1" applyAlignment="1" applyProtection="1">
      <alignment horizontal="left" vertical="center" shrinkToFit="1"/>
      <protection locked="0"/>
    </xf>
    <xf numFmtId="0" fontId="7" fillId="0" borderId="0" xfId="0" applyFont="1" applyAlignment="1">
      <alignment horizontal="left" vertical="top" wrapText="1"/>
    </xf>
    <xf numFmtId="0" fontId="7" fillId="0" borderId="0" xfId="0" applyFont="1" applyAlignment="1">
      <alignment horizontal="left" vertical="top"/>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14"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vertical="center"/>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44" xfId="0" applyFont="1" applyBorder="1" applyAlignment="1">
      <alignment horizontal="center" vertical="center"/>
    </xf>
    <xf numFmtId="14" fontId="13" fillId="0" borderId="33" xfId="0" applyNumberFormat="1"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protection locked="0"/>
    </xf>
    <xf numFmtId="0" fontId="13" fillId="0" borderId="33" xfId="0" applyFont="1" applyBorder="1" applyAlignment="1" applyProtection="1">
      <alignment horizontal="center" vertical="center" shrinkToFit="1"/>
      <protection locked="0"/>
    </xf>
    <xf numFmtId="0" fontId="13" fillId="0" borderId="21" xfId="0" applyFont="1" applyBorder="1" applyAlignment="1" applyProtection="1">
      <alignment horizontal="center" vertical="center" shrinkToFit="1"/>
      <protection locked="0"/>
    </xf>
    <xf numFmtId="0" fontId="13" fillId="0" borderId="50" xfId="0" applyFont="1" applyBorder="1" applyAlignment="1" applyProtection="1">
      <alignment horizontal="center" vertical="center" shrinkToFit="1"/>
      <protection locked="0"/>
    </xf>
    <xf numFmtId="0" fontId="13" fillId="0" borderId="21" xfId="2" quotePrefix="1" applyFont="1" applyBorder="1" applyAlignment="1" applyProtection="1">
      <alignment horizontal="center" vertical="center" shrinkToFit="1"/>
      <protection locked="0"/>
    </xf>
    <xf numFmtId="0" fontId="13" fillId="0" borderId="39" xfId="2" applyFont="1" applyBorder="1" applyAlignment="1" applyProtection="1">
      <alignment horizontal="center" vertical="center" shrinkToFit="1"/>
      <protection locked="0"/>
    </xf>
    <xf numFmtId="0" fontId="13" fillId="0" borderId="39" xfId="0" applyFont="1" applyBorder="1" applyAlignment="1" applyProtection="1">
      <alignment horizontal="center" vertical="center" shrinkToFit="1"/>
      <protection locked="0"/>
    </xf>
    <xf numFmtId="0" fontId="13" fillId="0" borderId="39" xfId="0" applyFont="1" applyBorder="1" applyAlignment="1" applyProtection="1">
      <alignment vertical="center" shrinkToFit="1"/>
      <protection locked="0"/>
    </xf>
    <xf numFmtId="0" fontId="13" fillId="0" borderId="41" xfId="0" applyFont="1" applyBorder="1" applyAlignment="1" applyProtection="1">
      <alignment vertical="center" shrinkToFit="1"/>
      <protection locked="0"/>
    </xf>
    <xf numFmtId="0" fontId="0" fillId="0" borderId="8" xfId="0" quotePrefix="1" applyFont="1" applyBorder="1" applyAlignment="1" applyProtection="1">
      <alignment horizontal="center" vertical="center" shrinkToFit="1"/>
      <protection locked="0"/>
    </xf>
    <xf numFmtId="0" fontId="0" fillId="0" borderId="8" xfId="0"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0" fontId="0" fillId="0" borderId="16" xfId="0" applyFont="1" applyBorder="1" applyAlignment="1" applyProtection="1">
      <alignment horizontal="center" vertical="center" shrinkToFit="1"/>
      <protection locked="0"/>
    </xf>
  </cellXfs>
  <cellStyles count="4">
    <cellStyle name="ハイパーリンク" xfId="3" builtinId="8"/>
    <cellStyle name="通貨" xfId="1" builtinId="7"/>
    <cellStyle name="標準" xfId="0" builtinId="0"/>
    <cellStyle name="標準_ENS見積依頼書"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40005</xdr:colOff>
      <xdr:row>12</xdr:row>
      <xdr:rowOff>0</xdr:rowOff>
    </xdr:from>
    <xdr:to>
      <xdr:col>27</xdr:col>
      <xdr:colOff>118632</xdr:colOff>
      <xdr:row>14</xdr:row>
      <xdr:rowOff>0</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7406640" y="1965960"/>
          <a:ext cx="342900" cy="32004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xdr:col>
          <xdr:colOff>0</xdr:colOff>
          <xdr:row>27</xdr:row>
          <xdr:rowOff>19050</xdr:rowOff>
        </xdr:from>
        <xdr:to>
          <xdr:col>1</xdr:col>
          <xdr:colOff>295275</xdr:colOff>
          <xdr:row>27</xdr:row>
          <xdr:rowOff>361950</xdr:rowOff>
        </xdr:to>
        <xdr:sp macro="" textlink="">
          <xdr:nvSpPr>
            <xdr:cNvPr id="13252" name="Check Box 1988" hidden="1">
              <a:extLst>
                <a:ext uri="{63B3BB69-23CF-44E3-9099-C40C66FF867C}">
                  <a14:compatExt spid="_x0000_s13252"/>
                </a:ext>
                <a:ext uri="{FF2B5EF4-FFF2-40B4-BE49-F238E27FC236}">
                  <a16:creationId xmlns:a16="http://schemas.microsoft.com/office/drawing/2014/main" id="{00000000-0008-0000-0000-0000C4330000}"/>
                </a:ext>
              </a:extLst>
            </xdr:cNvPr>
            <xdr:cNvSpPr/>
          </xdr:nvSpPr>
          <xdr:spPr bwMode="auto">
            <a:xfrm>
              <a:off x="0" y="0"/>
              <a:ext cx="0" cy="0"/>
            </a:xfrm>
            <a:prstGeom prst="rect">
              <a:avLst/>
            </a:prstGeom>
            <a:solidFill>
              <a:srgbClr val="FF6600" mc:Ignorable="a14" a14:legacySpreadsheetColorIndex="5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19050</xdr:rowOff>
        </xdr:from>
        <xdr:to>
          <xdr:col>1</xdr:col>
          <xdr:colOff>295275</xdr:colOff>
          <xdr:row>15</xdr:row>
          <xdr:rowOff>361950</xdr:rowOff>
        </xdr:to>
        <xdr:sp macro="" textlink="">
          <xdr:nvSpPr>
            <xdr:cNvPr id="13253" name="Check Box 1989" hidden="1">
              <a:extLst>
                <a:ext uri="{63B3BB69-23CF-44E3-9099-C40C66FF867C}">
                  <a14:compatExt spid="_x0000_s13253"/>
                </a:ext>
                <a:ext uri="{FF2B5EF4-FFF2-40B4-BE49-F238E27FC236}">
                  <a16:creationId xmlns:a16="http://schemas.microsoft.com/office/drawing/2014/main" id="{00000000-0008-0000-0000-0000C5330000}"/>
                </a:ext>
              </a:extLst>
            </xdr:cNvPr>
            <xdr:cNvSpPr/>
          </xdr:nvSpPr>
          <xdr:spPr bwMode="auto">
            <a:xfrm>
              <a:off x="0" y="0"/>
              <a:ext cx="0" cy="0"/>
            </a:xfrm>
            <a:prstGeom prst="rect">
              <a:avLst/>
            </a:prstGeom>
            <a:solidFill>
              <a:srgbClr val="FF6600" mc:Ignorable="a14" a14:legacySpreadsheetColorIndex="5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xdr:colOff>
      <xdr:row>43</xdr:row>
      <xdr:rowOff>0</xdr:rowOff>
    </xdr:from>
    <xdr:to>
      <xdr:col>29</xdr:col>
      <xdr:colOff>17</xdr:colOff>
      <xdr:row>46</xdr:row>
      <xdr:rowOff>6350</xdr:rowOff>
    </xdr:to>
    <xdr:sp macro="" textlink="">
      <xdr:nvSpPr>
        <xdr:cNvPr id="11" name="Rectangle 33">
          <a:extLst>
            <a:ext uri="{FF2B5EF4-FFF2-40B4-BE49-F238E27FC236}">
              <a16:creationId xmlns:a16="http://schemas.microsoft.com/office/drawing/2014/main" id="{00000000-0008-0000-0000-00000B000000}"/>
            </a:ext>
          </a:extLst>
        </xdr:cNvPr>
        <xdr:cNvSpPr>
          <a:spLocks noChangeArrowheads="1"/>
        </xdr:cNvSpPr>
      </xdr:nvSpPr>
      <xdr:spPr bwMode="auto">
        <a:xfrm>
          <a:off x="4930141" y="7383780"/>
          <a:ext cx="2272664" cy="535305"/>
        </a:xfrm>
        <a:prstGeom prst="rect">
          <a:avLst/>
        </a:prstGeom>
        <a:solidFill>
          <a:schemeClr val="accent1">
            <a:lumMod val="20000"/>
            <a:lumOff val="80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900" b="0" i="0" baseline="0">
              <a:effectLst/>
              <a:latin typeface="+mn-lt"/>
              <a:ea typeface="+mn-ea"/>
              <a:cs typeface="+mn-cs"/>
            </a:rPr>
            <a:t>現在</a:t>
          </a:r>
          <a:r>
            <a:rPr lang="ja-JP" altLang="ja-JP" sz="900" b="0" i="0" baseline="0">
              <a:effectLst/>
              <a:latin typeface="+mn-lt"/>
              <a:ea typeface="+mn-ea"/>
              <a:cs typeface="+mn-cs"/>
            </a:rPr>
            <a:t>契約中の</a:t>
          </a:r>
          <a:r>
            <a:rPr lang="ja-JP" altLang="en-US" sz="900" b="0" i="0" baseline="0">
              <a:effectLst/>
              <a:latin typeface="+mn-lt"/>
              <a:ea typeface="+mn-ea"/>
              <a:cs typeface="+mn-cs"/>
            </a:rPr>
            <a:t>ﾌﾛｰﾃｨﾝｸﾞ・</a:t>
          </a:r>
          <a:r>
            <a:rPr lang="ja-JP" altLang="ja-JP" sz="900" b="0" i="0" baseline="0">
              <a:effectLst/>
              <a:latin typeface="+mn-lt"/>
              <a:ea typeface="+mn-ea"/>
              <a:cs typeface="+mn-cs"/>
            </a:rPr>
            <a:t>ﾗｲｾﾝｽ</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数をご記入ください。</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R1/RB</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で始まる同番号の</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MCHS/ALC</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の分も合算してください。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ngsa.ibm.com\projects\DOCUME~1\FUKUYA~1\LOCALS~1\Temp\notesFFF692\&#30003;&#35531;&#26360;&#25913;&#35330;\&#22865;&#32004;&#20316;&#25104;&#20381;&#38972;_0511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13社作成依頼"/>
      <sheetName val="補助データ"/>
    </sheetNames>
    <sheetDataSet>
      <sheetData sheetId="0"/>
      <sheetData sheetId="1">
        <row r="51">
          <cell r="A51"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cad-solutions.co.jp/contract1/" TargetMode="External"/><Relationship Id="rId7" Type="http://schemas.openxmlformats.org/officeDocument/2006/relationships/ctrlProp" Target="../ctrlProps/ctrlProp1.xml"/><Relationship Id="rId2" Type="http://schemas.openxmlformats.org/officeDocument/2006/relationships/hyperlink" Target="https://www.cad-solutions.co.jp/general-privacypolicy/" TargetMode="External"/><Relationship Id="rId1" Type="http://schemas.openxmlformats.org/officeDocument/2006/relationships/hyperlink" Target="mailto:mcff@cad-solutions.co.jp?subject=CAD'S%20MCH&#25903;&#25588;&#12469;&#12540;&#12499;&#12473;%20&#23554;&#29992;&#27880;&#25991;&#26360;&#65288;&#65417;&#65392;&#65412;&#65438;&#65435;&#65391;&#65400;&#12363;&#12425;&#65420;&#65435;&#65392;&#65411;&#65384;&#65437;&#65400;&#65438;&#12408;&#12398;&#22793;&#26356;&#65289;"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3"/>
  <sheetViews>
    <sheetView showGridLines="0" tabSelected="1" view="pageLayout" zoomScaleNormal="100" zoomScaleSheetLayoutView="100" workbookViewId="0">
      <selection activeCell="F27" sqref="F27:P27"/>
    </sheetView>
  </sheetViews>
  <sheetFormatPr defaultColWidth="9" defaultRowHeight="13.5" x14ac:dyDescent="0.15"/>
  <cols>
    <col min="1" max="1" width="1.5" style="2" customWidth="1"/>
    <col min="2" max="4" width="4.125" style="2" customWidth="1"/>
    <col min="5" max="15" width="4.125" style="1" customWidth="1"/>
    <col min="16" max="22" width="4.125" style="2" customWidth="1"/>
    <col min="23" max="23" width="4.875" style="2" customWidth="1"/>
    <col min="24" max="32" width="4.125" style="2" customWidth="1"/>
    <col min="33" max="16384" width="9" style="2"/>
  </cols>
  <sheetData>
    <row r="1" spans="1:38" s="1" customFormat="1" ht="21.75" customHeight="1" thickTop="1" thickBot="1" x14ac:dyDescent="0.2">
      <c r="A1" s="18"/>
      <c r="B1" s="224" t="s">
        <v>0</v>
      </c>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6"/>
    </row>
    <row r="2" spans="1:38" s="1" customFormat="1" ht="30" customHeight="1" thickTop="1" thickBot="1" x14ac:dyDescent="0.2">
      <c r="A2" s="18"/>
      <c r="B2" s="22" t="s">
        <v>1</v>
      </c>
      <c r="C2" s="21"/>
      <c r="D2" s="21"/>
      <c r="E2" s="227" t="s">
        <v>2</v>
      </c>
      <c r="F2" s="227"/>
      <c r="G2" s="227"/>
      <c r="H2" s="227"/>
      <c r="I2" s="227"/>
      <c r="J2" s="227"/>
      <c r="K2" s="227"/>
      <c r="L2" s="227"/>
      <c r="M2" s="227"/>
      <c r="N2" s="227"/>
      <c r="O2" s="227"/>
      <c r="P2" s="227"/>
      <c r="Q2" s="227"/>
      <c r="R2" s="227"/>
      <c r="S2" s="227"/>
      <c r="T2" s="227"/>
      <c r="U2" s="227"/>
      <c r="V2" s="227"/>
      <c r="W2" s="227"/>
      <c r="X2" s="227"/>
      <c r="Y2" s="227"/>
      <c r="Z2" s="227"/>
      <c r="AA2" s="21"/>
      <c r="AB2" s="21"/>
      <c r="AC2" s="21"/>
      <c r="AD2" s="17"/>
    </row>
    <row r="3" spans="1:38" ht="19.5" customHeight="1" thickBot="1" x14ac:dyDescent="0.2">
      <c r="B3" s="49" t="s">
        <v>3</v>
      </c>
      <c r="C3" s="50"/>
      <c r="D3" s="50"/>
      <c r="E3" s="236"/>
      <c r="F3" s="237"/>
      <c r="G3" s="237"/>
      <c r="H3" s="237"/>
      <c r="I3" s="237"/>
      <c r="J3" s="237"/>
      <c r="K3" s="237"/>
      <c r="L3" s="237"/>
      <c r="M3" s="238"/>
      <c r="O3" s="2"/>
      <c r="S3" s="34" t="s">
        <v>4</v>
      </c>
      <c r="AG3" s="3"/>
      <c r="AH3" s="3"/>
      <c r="AI3" s="3"/>
      <c r="AJ3" s="3"/>
      <c r="AK3" s="3"/>
      <c r="AL3" s="3"/>
    </row>
    <row r="4" spans="1:38" ht="19.5" customHeight="1" thickBot="1" x14ac:dyDescent="0.2">
      <c r="B4" s="49" t="s">
        <v>5</v>
      </c>
      <c r="C4" s="50"/>
      <c r="D4" s="50"/>
      <c r="E4" s="239"/>
      <c r="F4" s="237"/>
      <c r="G4" s="237"/>
      <c r="H4" s="237"/>
      <c r="I4" s="237"/>
      <c r="J4" s="237"/>
      <c r="K4" s="237"/>
      <c r="L4" s="237"/>
      <c r="M4" s="238"/>
      <c r="N4" s="2"/>
      <c r="O4" s="2"/>
      <c r="S4" s="36" t="s">
        <v>6</v>
      </c>
      <c r="T4" s="37"/>
      <c r="U4" s="37"/>
      <c r="V4" s="37"/>
      <c r="W4" s="37"/>
      <c r="X4" s="37"/>
      <c r="Y4" s="37"/>
      <c r="AE4" s="20"/>
    </row>
    <row r="5" spans="1:38" ht="5.25" customHeight="1" x14ac:dyDescent="0.15">
      <c r="D5" s="3"/>
      <c r="E5" s="3"/>
      <c r="F5" s="3"/>
      <c r="G5" s="3"/>
      <c r="H5" s="3"/>
      <c r="I5" s="3"/>
      <c r="J5" s="2"/>
      <c r="K5" s="2"/>
      <c r="L5" s="2"/>
      <c r="M5" s="2"/>
      <c r="N5" s="2"/>
      <c r="O5" s="2"/>
      <c r="R5" s="8"/>
    </row>
    <row r="6" spans="1:38" ht="15.75" hidden="1" customHeight="1" x14ac:dyDescent="0.15">
      <c r="B6" s="51" t="s">
        <v>7</v>
      </c>
      <c r="C6" s="51"/>
      <c r="D6" s="51"/>
      <c r="E6" s="51"/>
      <c r="F6" s="51"/>
      <c r="G6" s="51"/>
      <c r="H6" s="51"/>
      <c r="I6" s="51"/>
      <c r="J6" s="51"/>
      <c r="K6" s="51"/>
      <c r="L6" s="51"/>
      <c r="M6" s="51"/>
      <c r="N6" s="51"/>
      <c r="O6" s="51"/>
      <c r="P6" s="51"/>
      <c r="Q6" s="51"/>
      <c r="R6" s="51"/>
      <c r="S6" s="51"/>
      <c r="T6" s="51"/>
      <c r="U6" s="51"/>
      <c r="V6" s="51"/>
      <c r="W6" s="51"/>
      <c r="X6" s="51"/>
      <c r="Y6" s="51"/>
      <c r="Z6" s="51"/>
      <c r="AA6" s="51"/>
      <c r="AB6" s="51"/>
      <c r="AC6" s="51"/>
    </row>
    <row r="7" spans="1:38" ht="15.75" hidden="1" customHeight="1" x14ac:dyDescent="0.15">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row>
    <row r="8" spans="1:38" x14ac:dyDescent="0.15">
      <c r="B8" s="56" t="s">
        <v>8</v>
      </c>
      <c r="C8" s="57"/>
      <c r="D8" s="57"/>
      <c r="E8" s="57"/>
      <c r="F8" s="58"/>
      <c r="G8" s="58"/>
      <c r="H8" s="58"/>
      <c r="I8" s="58"/>
      <c r="J8" s="58"/>
      <c r="K8" s="58"/>
      <c r="L8" s="58"/>
      <c r="M8" s="58"/>
      <c r="N8" s="58"/>
      <c r="O8" s="58"/>
      <c r="P8" s="58"/>
      <c r="Q8" s="58"/>
      <c r="R8" s="58"/>
      <c r="S8" s="58"/>
      <c r="T8" s="58"/>
      <c r="U8" s="58"/>
      <c r="V8" s="58"/>
      <c r="W8" s="58"/>
      <c r="X8" s="58"/>
      <c r="Y8" s="58"/>
      <c r="Z8" s="58"/>
      <c r="AA8" s="58"/>
      <c r="AB8" s="58"/>
      <c r="AC8" s="58"/>
    </row>
    <row r="9" spans="1:38" ht="6" customHeight="1" thickBot="1" x14ac:dyDescent="0.2">
      <c r="C9" s="9"/>
      <c r="D9" s="9"/>
      <c r="E9" s="9"/>
      <c r="F9" s="10"/>
      <c r="G9" s="10"/>
      <c r="H9" s="3"/>
      <c r="I9" s="3"/>
      <c r="J9" s="11"/>
      <c r="K9" s="12"/>
      <c r="L9" s="12"/>
      <c r="M9" s="2"/>
      <c r="N9" s="2"/>
      <c r="O9" s="2"/>
    </row>
    <row r="10" spans="1:38" ht="24" customHeight="1" x14ac:dyDescent="0.15">
      <c r="B10" s="59" t="s">
        <v>9</v>
      </c>
      <c r="C10" s="60"/>
      <c r="D10" s="61"/>
      <c r="E10" s="62"/>
      <c r="F10" s="110"/>
      <c r="G10" s="111"/>
      <c r="H10" s="111"/>
      <c r="I10" s="111"/>
      <c r="J10" s="111"/>
      <c r="K10" s="111"/>
      <c r="L10" s="111"/>
      <c r="M10" s="111"/>
      <c r="N10" s="111"/>
      <c r="O10" s="111"/>
      <c r="P10" s="111"/>
      <c r="Q10" s="111"/>
      <c r="R10" s="111"/>
      <c r="S10" s="111"/>
      <c r="T10" s="111"/>
      <c r="U10" s="111"/>
      <c r="V10" s="111"/>
      <c r="W10" s="111"/>
      <c r="X10" s="111"/>
      <c r="Y10" s="111"/>
      <c r="Z10" s="111"/>
      <c r="AA10" s="111"/>
      <c r="AB10" s="111"/>
      <c r="AC10" s="112"/>
    </row>
    <row r="11" spans="1:38" ht="12" customHeight="1" x14ac:dyDescent="0.15">
      <c r="B11" s="63" t="s">
        <v>10</v>
      </c>
      <c r="C11" s="64"/>
      <c r="D11" s="65"/>
      <c r="E11" s="66"/>
      <c r="F11" s="68" t="s">
        <v>11</v>
      </c>
      <c r="G11" s="70"/>
      <c r="H11" s="71"/>
      <c r="I11" s="71"/>
      <c r="J11" s="71"/>
      <c r="K11" s="72"/>
      <c r="L11" s="72"/>
      <c r="M11" s="72"/>
      <c r="N11" s="72"/>
      <c r="O11" s="72"/>
      <c r="P11" s="72"/>
      <c r="Q11" s="72"/>
      <c r="R11" s="72"/>
      <c r="S11" s="72"/>
      <c r="T11" s="72"/>
      <c r="U11" s="72"/>
      <c r="V11" s="72"/>
      <c r="W11" s="72"/>
      <c r="X11" s="72"/>
      <c r="Y11" s="72"/>
      <c r="Z11" s="72"/>
      <c r="AA11" s="72"/>
      <c r="AB11" s="72"/>
      <c r="AC11" s="73"/>
    </row>
    <row r="12" spans="1:38" ht="12" customHeight="1" x14ac:dyDescent="0.15">
      <c r="B12" s="67"/>
      <c r="C12" s="64"/>
      <c r="D12" s="65"/>
      <c r="E12" s="66"/>
      <c r="F12" s="69"/>
      <c r="G12" s="74"/>
      <c r="H12" s="74"/>
      <c r="I12" s="74"/>
      <c r="J12" s="74"/>
      <c r="K12" s="75"/>
      <c r="L12" s="75"/>
      <c r="M12" s="75"/>
      <c r="N12" s="75"/>
      <c r="O12" s="75"/>
      <c r="P12" s="75"/>
      <c r="Q12" s="75"/>
      <c r="R12" s="75"/>
      <c r="S12" s="75"/>
      <c r="T12" s="75"/>
      <c r="U12" s="75"/>
      <c r="V12" s="75"/>
      <c r="W12" s="75"/>
      <c r="X12" s="75"/>
      <c r="Y12" s="75"/>
      <c r="Z12" s="75"/>
      <c r="AA12" s="75"/>
      <c r="AB12" s="75"/>
      <c r="AC12" s="76"/>
    </row>
    <row r="13" spans="1:38" ht="12.75" customHeight="1" x14ac:dyDescent="0.15">
      <c r="B13" s="52" t="s">
        <v>12</v>
      </c>
      <c r="C13" s="53"/>
      <c r="D13" s="54"/>
      <c r="E13" s="55"/>
      <c r="F13" s="82"/>
      <c r="G13" s="83"/>
      <c r="H13" s="83"/>
      <c r="I13" s="83"/>
      <c r="J13" s="83"/>
      <c r="K13" s="83"/>
      <c r="L13" s="83"/>
      <c r="M13" s="83"/>
      <c r="N13" s="83"/>
      <c r="O13" s="83"/>
      <c r="P13" s="83"/>
      <c r="Q13" s="83"/>
      <c r="R13" s="83"/>
      <c r="S13" s="83"/>
      <c r="T13" s="83"/>
      <c r="U13" s="83"/>
      <c r="V13" s="83"/>
      <c r="W13" s="83"/>
      <c r="X13" s="83"/>
      <c r="Y13" s="83"/>
      <c r="Z13" s="83"/>
      <c r="AA13" s="77" t="s">
        <v>13</v>
      </c>
      <c r="AB13" s="78"/>
      <c r="AC13" s="79"/>
    </row>
    <row r="14" spans="1:38" ht="12.75" customHeight="1" x14ac:dyDescent="0.15">
      <c r="B14" s="85" t="s">
        <v>14</v>
      </c>
      <c r="C14" s="86"/>
      <c r="D14" s="86"/>
      <c r="E14" s="87"/>
      <c r="F14" s="84"/>
      <c r="G14" s="84"/>
      <c r="H14" s="84"/>
      <c r="I14" s="84"/>
      <c r="J14" s="84"/>
      <c r="K14" s="84"/>
      <c r="L14" s="84"/>
      <c r="M14" s="84"/>
      <c r="N14" s="84"/>
      <c r="O14" s="84"/>
      <c r="P14" s="84"/>
      <c r="Q14" s="84"/>
      <c r="R14" s="84"/>
      <c r="S14" s="84"/>
      <c r="T14" s="84"/>
      <c r="U14" s="84"/>
      <c r="V14" s="84"/>
      <c r="W14" s="84"/>
      <c r="X14" s="84"/>
      <c r="Y14" s="84"/>
      <c r="Z14" s="84"/>
      <c r="AA14" s="80"/>
      <c r="AB14" s="80"/>
      <c r="AC14" s="81"/>
    </row>
    <row r="15" spans="1:38" ht="23.25" customHeight="1" x14ac:dyDescent="0.15">
      <c r="B15" s="113" t="s">
        <v>15</v>
      </c>
      <c r="C15" s="114"/>
      <c r="D15" s="114"/>
      <c r="E15" s="115"/>
      <c r="F15" s="242"/>
      <c r="G15" s="240"/>
      <c r="H15" s="240"/>
      <c r="I15" s="240"/>
      <c r="J15" s="240"/>
      <c r="K15" s="240"/>
      <c r="L15" s="240"/>
      <c r="M15" s="240"/>
      <c r="N15" s="240"/>
      <c r="O15" s="240"/>
      <c r="P15" s="240"/>
      <c r="Q15" s="120" t="s">
        <v>63</v>
      </c>
      <c r="R15" s="114"/>
      <c r="S15" s="121"/>
      <c r="T15" s="240"/>
      <c r="U15" s="240"/>
      <c r="V15" s="240"/>
      <c r="W15" s="240"/>
      <c r="X15" s="240"/>
      <c r="Y15" s="240"/>
      <c r="Z15" s="240"/>
      <c r="AA15" s="240"/>
      <c r="AB15" s="240"/>
      <c r="AC15" s="241"/>
    </row>
    <row r="16" spans="1:38" ht="19.5" customHeight="1" thickBot="1" x14ac:dyDescent="0.2">
      <c r="B16" s="15"/>
      <c r="C16" s="122" t="s">
        <v>16</v>
      </c>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3"/>
    </row>
    <row r="17" spans="2:29" ht="3.75" customHeight="1" x14ac:dyDescent="0.15">
      <c r="B17" s="3"/>
      <c r="E17" s="3"/>
      <c r="F17" s="3"/>
      <c r="G17" s="3"/>
      <c r="H17" s="3"/>
      <c r="I17" s="3"/>
      <c r="J17" s="2"/>
      <c r="K17" s="2"/>
      <c r="L17" s="2"/>
      <c r="M17" s="2"/>
      <c r="N17" s="2"/>
      <c r="O17" s="2"/>
    </row>
    <row r="18" spans="2:29" ht="14.25" thickBot="1" x14ac:dyDescent="0.2">
      <c r="B18" s="88" t="s">
        <v>17</v>
      </c>
      <c r="C18" s="89"/>
      <c r="D18" s="89"/>
      <c r="E18" s="89"/>
      <c r="F18" s="89"/>
      <c r="G18" s="89"/>
      <c r="H18" s="89"/>
      <c r="I18" s="89"/>
      <c r="J18" s="89"/>
      <c r="K18" s="89"/>
      <c r="L18" s="89"/>
      <c r="M18" s="89"/>
      <c r="N18" s="89"/>
      <c r="O18" s="90"/>
      <c r="P18" s="13"/>
      <c r="Q18" s="90"/>
      <c r="R18" s="90"/>
      <c r="S18" s="90"/>
      <c r="T18" s="90"/>
      <c r="U18" s="90"/>
      <c r="V18" s="90"/>
      <c r="W18" s="124"/>
      <c r="X18" s="124"/>
      <c r="Y18" s="124"/>
      <c r="Z18" s="124"/>
      <c r="AA18" s="124"/>
      <c r="AB18" s="124"/>
      <c r="AC18" s="124"/>
    </row>
    <row r="19" spans="2:29" ht="12" customHeight="1" x14ac:dyDescent="0.15">
      <c r="B19" s="59" t="s">
        <v>18</v>
      </c>
      <c r="C19" s="61"/>
      <c r="D19" s="61"/>
      <c r="E19" s="116"/>
      <c r="F19" s="91"/>
      <c r="G19" s="92"/>
      <c r="H19" s="92"/>
      <c r="I19" s="92"/>
      <c r="J19" s="92"/>
      <c r="K19" s="92"/>
      <c r="L19" s="92"/>
      <c r="M19" s="93"/>
      <c r="N19" s="93"/>
      <c r="O19" s="93"/>
      <c r="P19" s="93"/>
      <c r="Q19" s="93"/>
      <c r="R19" s="93"/>
      <c r="S19" s="93"/>
      <c r="T19" s="93"/>
      <c r="U19" s="93"/>
      <c r="V19" s="93"/>
      <c r="W19" s="93"/>
      <c r="X19" s="93"/>
      <c r="Y19" s="93"/>
      <c r="Z19" s="93"/>
      <c r="AA19" s="93"/>
      <c r="AB19" s="93"/>
      <c r="AC19" s="94"/>
    </row>
    <row r="20" spans="2:29" ht="12" customHeight="1" x14ac:dyDescent="0.15">
      <c r="B20" s="117"/>
      <c r="C20" s="118"/>
      <c r="D20" s="118"/>
      <c r="E20" s="119"/>
      <c r="F20" s="95"/>
      <c r="G20" s="96"/>
      <c r="H20" s="96"/>
      <c r="I20" s="96"/>
      <c r="J20" s="96"/>
      <c r="K20" s="96"/>
      <c r="L20" s="96"/>
      <c r="M20" s="97"/>
      <c r="N20" s="97"/>
      <c r="O20" s="97"/>
      <c r="P20" s="97"/>
      <c r="Q20" s="97"/>
      <c r="R20" s="97"/>
      <c r="S20" s="97"/>
      <c r="T20" s="97"/>
      <c r="U20" s="97"/>
      <c r="V20" s="97"/>
      <c r="W20" s="97"/>
      <c r="X20" s="97"/>
      <c r="Y20" s="97"/>
      <c r="Z20" s="97"/>
      <c r="AA20" s="97"/>
      <c r="AB20" s="97"/>
      <c r="AC20" s="98"/>
    </row>
    <row r="21" spans="2:29" ht="12" customHeight="1" x14ac:dyDescent="0.15">
      <c r="B21" s="132" t="s">
        <v>10</v>
      </c>
      <c r="C21" s="133"/>
      <c r="D21" s="134"/>
      <c r="E21" s="135"/>
      <c r="F21" s="146" t="s">
        <v>11</v>
      </c>
      <c r="G21" s="70"/>
      <c r="H21" s="71"/>
      <c r="I21" s="71"/>
      <c r="J21" s="71"/>
      <c r="K21" s="72"/>
      <c r="L21" s="72"/>
      <c r="M21" s="72"/>
      <c r="N21" s="72"/>
      <c r="O21" s="72"/>
      <c r="P21" s="72"/>
      <c r="Q21" s="72"/>
      <c r="R21" s="72"/>
      <c r="S21" s="72"/>
      <c r="T21" s="72"/>
      <c r="U21" s="72"/>
      <c r="V21" s="72"/>
      <c r="W21" s="72"/>
      <c r="X21" s="72"/>
      <c r="Y21" s="72"/>
      <c r="Z21" s="72"/>
      <c r="AA21" s="72"/>
      <c r="AB21" s="72"/>
      <c r="AC21" s="73"/>
    </row>
    <row r="22" spans="2:29" ht="12" customHeight="1" x14ac:dyDescent="0.15">
      <c r="B22" s="136"/>
      <c r="C22" s="137"/>
      <c r="D22" s="138"/>
      <c r="E22" s="139"/>
      <c r="F22" s="147"/>
      <c r="G22" s="128"/>
      <c r="H22" s="129"/>
      <c r="I22" s="129"/>
      <c r="J22" s="129"/>
      <c r="K22" s="130"/>
      <c r="L22" s="130"/>
      <c r="M22" s="130"/>
      <c r="N22" s="130"/>
      <c r="O22" s="130"/>
      <c r="P22" s="130"/>
      <c r="Q22" s="130"/>
      <c r="R22" s="130"/>
      <c r="S22" s="130"/>
      <c r="T22" s="130"/>
      <c r="U22" s="130"/>
      <c r="V22" s="130"/>
      <c r="W22" s="130"/>
      <c r="X22" s="130"/>
      <c r="Y22" s="130"/>
      <c r="Z22" s="130"/>
      <c r="AA22" s="130"/>
      <c r="AB22" s="130"/>
      <c r="AC22" s="131"/>
    </row>
    <row r="23" spans="2:29" ht="15" customHeight="1" x14ac:dyDescent="0.15">
      <c r="B23" s="148" t="s">
        <v>66</v>
      </c>
      <c r="C23" s="149"/>
      <c r="D23" s="149"/>
      <c r="E23" s="149"/>
      <c r="F23" s="149"/>
      <c r="G23" s="149"/>
      <c r="H23" s="149"/>
      <c r="I23" s="149"/>
      <c r="J23" s="149"/>
      <c r="K23" s="149"/>
      <c r="L23" s="149"/>
      <c r="M23" s="149"/>
      <c r="N23" s="149"/>
      <c r="O23" s="149"/>
      <c r="P23" s="150"/>
      <c r="Q23" s="99" t="s">
        <v>19</v>
      </c>
      <c r="R23" s="100"/>
      <c r="S23" s="100"/>
      <c r="T23" s="100"/>
      <c r="U23" s="100"/>
      <c r="V23" s="100"/>
      <c r="W23" s="100"/>
      <c r="X23" s="100"/>
      <c r="Y23" s="100"/>
      <c r="Z23" s="100"/>
      <c r="AA23" s="100"/>
      <c r="AB23" s="100"/>
      <c r="AC23" s="101"/>
    </row>
    <row r="24" spans="2:29" ht="12.75" customHeight="1" x14ac:dyDescent="0.15">
      <c r="B24" s="102" t="s">
        <v>20</v>
      </c>
      <c r="C24" s="103"/>
      <c r="D24" s="103"/>
      <c r="E24" s="104"/>
      <c r="F24" s="154"/>
      <c r="G24" s="155"/>
      <c r="H24" s="155"/>
      <c r="I24" s="155"/>
      <c r="J24" s="155"/>
      <c r="K24" s="155"/>
      <c r="L24" s="155"/>
      <c r="M24" s="155"/>
      <c r="N24" s="155"/>
      <c r="O24" s="151" t="s">
        <v>21</v>
      </c>
      <c r="P24" s="152"/>
      <c r="Q24" s="108" t="s">
        <v>22</v>
      </c>
      <c r="R24" s="103"/>
      <c r="S24" s="103"/>
      <c r="T24" s="104"/>
      <c r="U24" s="140"/>
      <c r="V24" s="140"/>
      <c r="W24" s="140"/>
      <c r="X24" s="140"/>
      <c r="Y24" s="140"/>
      <c r="Z24" s="140"/>
      <c r="AA24" s="140"/>
      <c r="AB24" s="140"/>
      <c r="AC24" s="141"/>
    </row>
    <row r="25" spans="2:29" ht="12.75" customHeight="1" x14ac:dyDescent="0.15">
      <c r="B25" s="105"/>
      <c r="C25" s="106"/>
      <c r="D25" s="106"/>
      <c r="E25" s="107"/>
      <c r="F25" s="156"/>
      <c r="G25" s="156"/>
      <c r="H25" s="156"/>
      <c r="I25" s="156"/>
      <c r="J25" s="156"/>
      <c r="K25" s="156"/>
      <c r="L25" s="156"/>
      <c r="M25" s="156"/>
      <c r="N25" s="156"/>
      <c r="O25" s="153"/>
      <c r="P25" s="153"/>
      <c r="Q25" s="109"/>
      <c r="R25" s="106"/>
      <c r="S25" s="106"/>
      <c r="T25" s="107"/>
      <c r="U25" s="140"/>
      <c r="V25" s="140"/>
      <c r="W25" s="140"/>
      <c r="X25" s="140"/>
      <c r="Y25" s="140"/>
      <c r="Z25" s="140"/>
      <c r="AA25" s="140"/>
      <c r="AB25" s="140"/>
      <c r="AC25" s="141"/>
    </row>
    <row r="26" spans="2:29" ht="21" customHeight="1" x14ac:dyDescent="0.15">
      <c r="B26" s="143" t="s">
        <v>64</v>
      </c>
      <c r="C26" s="144"/>
      <c r="D26" s="144"/>
      <c r="E26" s="145"/>
      <c r="F26" s="243"/>
      <c r="G26" s="244"/>
      <c r="H26" s="244"/>
      <c r="I26" s="244"/>
      <c r="J26" s="244"/>
      <c r="K26" s="244"/>
      <c r="L26" s="244"/>
      <c r="M26" s="244"/>
      <c r="N26" s="244"/>
      <c r="O26" s="244"/>
      <c r="P26" s="244"/>
      <c r="Q26" s="158" t="s">
        <v>65</v>
      </c>
      <c r="R26" s="144"/>
      <c r="S26" s="144"/>
      <c r="T26" s="145"/>
      <c r="U26" s="243"/>
      <c r="V26" s="244"/>
      <c r="W26" s="244"/>
      <c r="X26" s="244"/>
      <c r="Y26" s="245"/>
      <c r="Z26" s="245"/>
      <c r="AA26" s="245"/>
      <c r="AB26" s="245"/>
      <c r="AC26" s="246"/>
    </row>
    <row r="27" spans="2:29" ht="21" customHeight="1" x14ac:dyDescent="0.15">
      <c r="B27" s="113" t="s">
        <v>23</v>
      </c>
      <c r="C27" s="114"/>
      <c r="D27" s="114"/>
      <c r="E27" s="115"/>
      <c r="F27" s="247"/>
      <c r="G27" s="248"/>
      <c r="H27" s="248"/>
      <c r="I27" s="248"/>
      <c r="J27" s="248"/>
      <c r="K27" s="248"/>
      <c r="L27" s="248"/>
      <c r="M27" s="248"/>
      <c r="N27" s="248"/>
      <c r="O27" s="248"/>
      <c r="P27" s="249"/>
      <c r="Q27" s="142" t="s">
        <v>15</v>
      </c>
      <c r="R27" s="114"/>
      <c r="S27" s="114"/>
      <c r="T27" s="115"/>
      <c r="U27" s="247"/>
      <c r="V27" s="248"/>
      <c r="W27" s="248"/>
      <c r="X27" s="248"/>
      <c r="Y27" s="248"/>
      <c r="Z27" s="248"/>
      <c r="AA27" s="248"/>
      <c r="AB27" s="248"/>
      <c r="AC27" s="250"/>
    </row>
    <row r="28" spans="2:29" ht="19.5" customHeight="1" thickBot="1" x14ac:dyDescent="0.2">
      <c r="B28" s="15"/>
      <c r="C28" s="122" t="s">
        <v>16</v>
      </c>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3"/>
    </row>
    <row r="29" spans="2:29" ht="12" customHeight="1" x14ac:dyDescent="0.15">
      <c r="B29" s="159" t="s">
        <v>70</v>
      </c>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row>
    <row r="30" spans="2:29" ht="9" customHeight="1" x14ac:dyDescent="0.15">
      <c r="B30" s="160" t="s">
        <v>71</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row>
    <row r="31" spans="2:29" ht="3.75" customHeight="1" x14ac:dyDescent="0.15">
      <c r="H31" s="2"/>
      <c r="J31" s="2"/>
      <c r="K31" s="2"/>
      <c r="L31" s="2"/>
      <c r="M31" s="2"/>
      <c r="N31" s="2"/>
      <c r="O31" s="2"/>
    </row>
    <row r="32" spans="2:29" ht="24.95" customHeight="1" x14ac:dyDescent="0.15">
      <c r="B32" s="126" t="s">
        <v>24</v>
      </c>
      <c r="C32" s="126"/>
      <c r="D32" s="126"/>
      <c r="E32" s="157" t="s">
        <v>25</v>
      </c>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row>
    <row r="33" spans="2:29" ht="24.95" customHeight="1" x14ac:dyDescent="0.15">
      <c r="B33" s="125" t="s">
        <v>26</v>
      </c>
      <c r="C33" s="126"/>
      <c r="D33" s="126"/>
      <c r="E33" s="127" t="s">
        <v>27</v>
      </c>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row>
    <row r="34" spans="2:29" ht="6.75" customHeight="1" x14ac:dyDescent="0.15">
      <c r="E34" s="23"/>
      <c r="F34" s="23"/>
      <c r="G34" s="23"/>
      <c r="H34" s="23"/>
      <c r="I34" s="23"/>
      <c r="J34" s="23"/>
      <c r="K34" s="23"/>
      <c r="L34" s="23"/>
      <c r="M34" s="23"/>
      <c r="N34" s="23"/>
      <c r="O34" s="23"/>
      <c r="P34" s="23"/>
      <c r="Q34" s="23"/>
      <c r="R34" s="23"/>
      <c r="S34" s="23"/>
      <c r="T34" s="23"/>
      <c r="U34" s="23"/>
      <c r="V34" s="23"/>
      <c r="W34" s="23"/>
      <c r="X34" s="23"/>
      <c r="Y34" s="23"/>
      <c r="Z34" s="23"/>
      <c r="AA34" s="23"/>
      <c r="AB34" s="23"/>
      <c r="AC34" s="23"/>
    </row>
    <row r="35" spans="2:29" ht="6" customHeight="1" x14ac:dyDescent="0.15">
      <c r="L35" s="24"/>
      <c r="N35" s="2"/>
      <c r="O35" s="2"/>
      <c r="V35" s="1"/>
      <c r="W35" s="1"/>
      <c r="X35" s="1"/>
      <c r="Y35" s="1"/>
    </row>
    <row r="36" spans="2:29" ht="12.75" customHeight="1" x14ac:dyDescent="0.15">
      <c r="B36" s="2" t="s">
        <v>28</v>
      </c>
      <c r="G36" s="2"/>
      <c r="H36" s="25" t="s">
        <v>29</v>
      </c>
      <c r="K36" s="2"/>
      <c r="M36" s="2"/>
      <c r="N36" s="2"/>
      <c r="O36" s="2"/>
      <c r="AC36" s="26"/>
    </row>
    <row r="37" spans="2:29" ht="15.75" customHeight="1" x14ac:dyDescent="0.15">
      <c r="E37" s="2"/>
      <c r="F37" s="2"/>
      <c r="G37" s="2"/>
      <c r="H37" s="2"/>
      <c r="L37" s="161" t="s">
        <v>30</v>
      </c>
      <c r="M37" s="162"/>
      <c r="N37" s="162"/>
      <c r="O37" s="162"/>
      <c r="P37" s="162"/>
      <c r="Q37" s="162"/>
      <c r="R37" s="162"/>
      <c r="S37" s="163"/>
      <c r="T37" s="1"/>
      <c r="U37" s="164" t="s">
        <v>31</v>
      </c>
      <c r="V37" s="165"/>
      <c r="X37" s="161" t="s">
        <v>32</v>
      </c>
      <c r="Y37" s="162"/>
      <c r="Z37" s="162"/>
      <c r="AA37" s="162"/>
      <c r="AB37" s="162"/>
      <c r="AC37" s="163"/>
    </row>
    <row r="38" spans="2:29" x14ac:dyDescent="0.15">
      <c r="B38" s="168" t="s">
        <v>33</v>
      </c>
      <c r="C38" s="58"/>
      <c r="D38" s="58"/>
      <c r="E38" s="58"/>
      <c r="F38" s="58"/>
      <c r="G38" s="58"/>
      <c r="H38" s="58"/>
      <c r="I38" s="58"/>
      <c r="J38" s="58"/>
      <c r="K38" s="169"/>
      <c r="L38" s="161" t="s">
        <v>34</v>
      </c>
      <c r="M38" s="163"/>
      <c r="N38" s="161" t="s">
        <v>35</v>
      </c>
      <c r="O38" s="163"/>
      <c r="P38" s="161" t="s">
        <v>36</v>
      </c>
      <c r="Q38" s="163"/>
      <c r="R38" s="161" t="s">
        <v>37</v>
      </c>
      <c r="S38" s="163"/>
      <c r="U38" s="166"/>
      <c r="V38" s="167"/>
      <c r="X38" s="170" t="s">
        <v>38</v>
      </c>
      <c r="Y38" s="171"/>
      <c r="Z38" s="170" t="s">
        <v>39</v>
      </c>
      <c r="AA38" s="171"/>
      <c r="AB38" s="170" t="s">
        <v>40</v>
      </c>
      <c r="AC38" s="171"/>
    </row>
    <row r="39" spans="2:29" ht="12" customHeight="1" thickBot="1" x14ac:dyDescent="0.2">
      <c r="B39" s="4" t="s">
        <v>41</v>
      </c>
      <c r="E39" s="2"/>
      <c r="F39" s="27"/>
      <c r="G39" s="27"/>
      <c r="H39" s="27"/>
      <c r="I39" s="27"/>
      <c r="J39" s="27"/>
      <c r="K39" s="27"/>
      <c r="P39" s="1"/>
      <c r="Q39" s="1"/>
      <c r="R39" s="1"/>
      <c r="S39" s="1"/>
      <c r="U39" s="5"/>
      <c r="V39" s="5"/>
    </row>
    <row r="40" spans="2:29" x14ac:dyDescent="0.15">
      <c r="B40" s="172" t="s">
        <v>42</v>
      </c>
      <c r="C40" s="173"/>
      <c r="D40" s="173"/>
      <c r="E40" s="173"/>
      <c r="F40" s="173"/>
      <c r="G40" s="173"/>
      <c r="H40" s="173"/>
      <c r="I40" s="173"/>
      <c r="J40" s="173"/>
      <c r="K40" s="174"/>
      <c r="L40" s="175"/>
      <c r="M40" s="175"/>
      <c r="N40" s="175"/>
      <c r="O40" s="175"/>
      <c r="P40" s="175"/>
      <c r="Q40" s="176"/>
      <c r="R40" s="177">
        <f>SUM(L40:Q41)</f>
        <v>0</v>
      </c>
      <c r="S40" s="178"/>
      <c r="U40" s="181"/>
      <c r="V40" s="182"/>
      <c r="X40" s="185">
        <f>+IF(OR($R40&lt;=0,$U40&gt;=15),0,IF($R40&gt;15,15-$U40,MIN(15-$U40,$R40)))</f>
        <v>0</v>
      </c>
      <c r="Y40" s="186"/>
      <c r="Z40" s="185">
        <f>+IF(OR(($R40+$U40)&lt;=15,$U40&gt;=50),0,MIN(50-15,$R40-SUM($X40:X40),50-$U40))</f>
        <v>0</v>
      </c>
      <c r="AA40" s="186"/>
      <c r="AB40" s="185">
        <f>+IF(($R40+$U40)&lt;=50,0,MIN($R40-SUM(($X40:Z40))))</f>
        <v>0</v>
      </c>
      <c r="AC40" s="186"/>
    </row>
    <row r="41" spans="2:29" ht="14.25" thickBot="1" x14ac:dyDescent="0.2">
      <c r="B41" s="189" t="s">
        <v>43</v>
      </c>
      <c r="C41" s="190"/>
      <c r="D41" s="190"/>
      <c r="E41" s="190"/>
      <c r="F41" s="190"/>
      <c r="G41" s="190"/>
      <c r="H41" s="190"/>
      <c r="I41" s="190"/>
      <c r="J41" s="190"/>
      <c r="K41" s="191"/>
      <c r="L41" s="175"/>
      <c r="M41" s="175"/>
      <c r="N41" s="175"/>
      <c r="O41" s="175"/>
      <c r="P41" s="175"/>
      <c r="Q41" s="176"/>
      <c r="R41" s="179"/>
      <c r="S41" s="180"/>
      <c r="U41" s="183"/>
      <c r="V41" s="184"/>
      <c r="X41" s="187"/>
      <c r="Y41" s="188"/>
      <c r="Z41" s="187"/>
      <c r="AA41" s="188"/>
      <c r="AB41" s="187"/>
      <c r="AC41" s="188"/>
    </row>
    <row r="42" spans="2:29" ht="4.5" customHeight="1" x14ac:dyDescent="0.15">
      <c r="E42" s="2"/>
      <c r="F42" s="2"/>
      <c r="G42" s="2"/>
      <c r="H42" s="2"/>
      <c r="I42" s="2"/>
      <c r="J42" s="2"/>
      <c r="K42" s="2"/>
      <c r="P42" s="1"/>
      <c r="Q42" s="1"/>
      <c r="R42" s="35"/>
      <c r="S42" s="35"/>
      <c r="X42" s="6"/>
      <c r="Y42" s="6"/>
      <c r="Z42" s="6"/>
      <c r="AA42" s="6"/>
      <c r="AB42" s="6"/>
      <c r="AC42" s="6"/>
    </row>
    <row r="43" spans="2:29" ht="14.25" thickBot="1" x14ac:dyDescent="0.2">
      <c r="B43" s="4" t="s">
        <v>44</v>
      </c>
      <c r="E43" s="2"/>
      <c r="F43" s="2"/>
      <c r="G43" s="2"/>
      <c r="H43" s="2"/>
      <c r="P43" s="1"/>
      <c r="Q43" s="1"/>
      <c r="R43" s="1"/>
      <c r="S43" s="1"/>
    </row>
    <row r="44" spans="2:29" ht="14.25" thickBot="1" x14ac:dyDescent="0.2">
      <c r="B44" s="192" t="s">
        <v>45</v>
      </c>
      <c r="C44" s="193"/>
      <c r="D44" s="193"/>
      <c r="E44" s="193"/>
      <c r="F44" s="193"/>
      <c r="G44" s="193"/>
      <c r="H44" s="193"/>
      <c r="I44" s="193"/>
      <c r="J44" s="193"/>
      <c r="K44" s="194"/>
      <c r="L44" s="195"/>
      <c r="M44" s="196"/>
      <c r="N44" s="195"/>
      <c r="O44" s="196"/>
      <c r="P44" s="195"/>
      <c r="Q44" s="196"/>
      <c r="R44" s="197">
        <f>SUM(L44:Q44)</f>
        <v>0</v>
      </c>
      <c r="S44" s="198"/>
    </row>
    <row r="45" spans="2:29" ht="14.25" thickBot="1" x14ac:dyDescent="0.2">
      <c r="B45" s="192" t="s">
        <v>46</v>
      </c>
      <c r="C45" s="193"/>
      <c r="D45" s="193"/>
      <c r="E45" s="193"/>
      <c r="F45" s="193"/>
      <c r="G45" s="193"/>
      <c r="H45" s="193"/>
      <c r="I45" s="193"/>
      <c r="J45" s="193"/>
      <c r="K45" s="194"/>
      <c r="L45" s="195"/>
      <c r="M45" s="196"/>
      <c r="N45" s="195"/>
      <c r="O45" s="196"/>
      <c r="P45" s="195"/>
      <c r="Q45" s="196"/>
      <c r="R45" s="197">
        <f>SUM(L45:Q45)</f>
        <v>0</v>
      </c>
      <c r="S45" s="198"/>
    </row>
    <row r="46" spans="2:29" ht="14.25" thickBot="1" x14ac:dyDescent="0.2">
      <c r="B46" s="199" t="s">
        <v>67</v>
      </c>
      <c r="C46" s="193"/>
      <c r="D46" s="193"/>
      <c r="E46" s="193"/>
      <c r="F46" s="193"/>
      <c r="G46" s="193"/>
      <c r="H46" s="193"/>
      <c r="I46" s="193"/>
      <c r="J46" s="193"/>
      <c r="K46" s="194"/>
      <c r="L46" s="195"/>
      <c r="M46" s="196"/>
      <c r="N46" s="195"/>
      <c r="O46" s="196"/>
      <c r="P46" s="195"/>
      <c r="Q46" s="196"/>
      <c r="R46" s="197">
        <f>SUM(L46:Q46)</f>
        <v>0</v>
      </c>
      <c r="S46" s="198"/>
      <c r="T46" s="28"/>
      <c r="U46" s="28"/>
      <c r="V46" s="28"/>
      <c r="W46" s="28"/>
      <c r="X46" s="28"/>
      <c r="Y46" s="7"/>
      <c r="Z46" s="7"/>
      <c r="AA46" s="7"/>
      <c r="AB46" s="7"/>
      <c r="AC46" s="7"/>
    </row>
    <row r="47" spans="2:29" ht="14.25" thickBot="1" x14ac:dyDescent="0.2">
      <c r="B47" s="192" t="s">
        <v>68</v>
      </c>
      <c r="C47" s="193"/>
      <c r="D47" s="193"/>
      <c r="E47" s="193"/>
      <c r="F47" s="193"/>
      <c r="G47" s="193"/>
      <c r="H47" s="193"/>
      <c r="I47" s="193"/>
      <c r="J47" s="193"/>
      <c r="K47" s="194"/>
      <c r="L47" s="195"/>
      <c r="M47" s="196"/>
      <c r="N47" s="195"/>
      <c r="O47" s="196"/>
      <c r="P47" s="200"/>
      <c r="Q47" s="201"/>
      <c r="R47" s="197">
        <f>SUM(L47:O47)</f>
        <v>0</v>
      </c>
      <c r="S47" s="198"/>
    </row>
    <row r="48" spans="2:29" ht="14.25" thickBot="1" x14ac:dyDescent="0.2">
      <c r="B48" s="192" t="s">
        <v>47</v>
      </c>
      <c r="C48" s="193"/>
      <c r="D48" s="193"/>
      <c r="E48" s="193"/>
      <c r="F48" s="193"/>
      <c r="G48" s="193"/>
      <c r="H48" s="193"/>
      <c r="I48" s="193"/>
      <c r="J48" s="193"/>
      <c r="K48" s="194"/>
      <c r="L48" s="200"/>
      <c r="M48" s="201"/>
      <c r="N48" s="195"/>
      <c r="O48" s="196"/>
      <c r="P48" s="200"/>
      <c r="Q48" s="201"/>
      <c r="R48" s="197">
        <f>N48</f>
        <v>0</v>
      </c>
      <c r="S48" s="198"/>
      <c r="X48" s="211" t="s">
        <v>32</v>
      </c>
      <c r="Y48" s="212"/>
      <c r="Z48" s="212"/>
      <c r="AA48" s="212"/>
      <c r="AB48" s="212"/>
      <c r="AC48" s="213"/>
    </row>
    <row r="49" spans="1:31" ht="13.5" customHeight="1" thickBot="1" x14ac:dyDescent="0.2">
      <c r="B49" s="4" t="s">
        <v>48</v>
      </c>
      <c r="E49" s="2"/>
      <c r="F49" s="2"/>
      <c r="G49" s="2"/>
      <c r="H49" s="2"/>
      <c r="P49" s="1"/>
      <c r="Q49" s="1"/>
      <c r="R49" s="1"/>
      <c r="S49" s="1"/>
      <c r="X49" s="170" t="s">
        <v>49</v>
      </c>
      <c r="Y49" s="171"/>
      <c r="Z49" s="170" t="s">
        <v>50</v>
      </c>
      <c r="AA49" s="171"/>
      <c r="AB49" s="170" t="s">
        <v>40</v>
      </c>
      <c r="AC49" s="171"/>
    </row>
    <row r="50" spans="1:31" ht="13.5" customHeight="1" thickBot="1" x14ac:dyDescent="0.2">
      <c r="B50" s="126" t="s">
        <v>69</v>
      </c>
      <c r="C50" s="126"/>
      <c r="D50" s="126"/>
      <c r="E50" s="126"/>
      <c r="F50" s="126"/>
      <c r="G50" s="126"/>
      <c r="H50" s="126"/>
      <c r="I50" s="126"/>
      <c r="J50" s="126"/>
      <c r="K50" s="126"/>
      <c r="L50" s="202"/>
      <c r="M50" s="203"/>
      <c r="N50" s="203"/>
      <c r="O50" s="203"/>
      <c r="P50" s="203"/>
      <c r="Q50" s="204"/>
      <c r="R50" s="205"/>
      <c r="S50" s="206"/>
      <c r="T50" s="6"/>
      <c r="U50" s="207"/>
      <c r="V50" s="208"/>
      <c r="W50" s="6"/>
      <c r="X50" s="209">
        <f>+IF(OR($R50&lt;=0,$U50&gt;=5),0,IF($R50&gt;5,5-$U50,MIN(5-$U50,$R50)))</f>
        <v>0</v>
      </c>
      <c r="Y50" s="210"/>
      <c r="Z50" s="209">
        <f>+IF(OR(($R50+$U50)&lt;=5,$U50&gt;=50),0,MIN(50-5,$R50-SUM($X50:X50),50-$U50))</f>
        <v>0</v>
      </c>
      <c r="AA50" s="210"/>
      <c r="AB50" s="209">
        <f>+IF(($R50+$U50)&lt;=50,0,MIN($R50-SUM(($X50:Z50))))</f>
        <v>0</v>
      </c>
      <c r="AC50" s="210"/>
    </row>
    <row r="51" spans="1:31" ht="15" thickBot="1" x14ac:dyDescent="0.2">
      <c r="B51" s="126" t="s">
        <v>51</v>
      </c>
      <c r="C51" s="126"/>
      <c r="D51" s="126"/>
      <c r="E51" s="126"/>
      <c r="F51" s="126"/>
      <c r="G51" s="126"/>
      <c r="H51" s="126"/>
      <c r="I51" s="126"/>
      <c r="J51" s="126"/>
      <c r="K51" s="126"/>
      <c r="L51" s="202"/>
      <c r="M51" s="203"/>
      <c r="N51" s="203"/>
      <c r="O51" s="203"/>
      <c r="P51" s="203"/>
      <c r="Q51" s="204"/>
      <c r="R51" s="205"/>
      <c r="S51" s="206"/>
      <c r="T51" s="6"/>
      <c r="U51" s="207"/>
      <c r="V51" s="208"/>
      <c r="W51" s="6"/>
      <c r="X51" s="209">
        <f>+IF(OR($R51&lt;=0,$U51&gt;=5),0,IF($R51&gt;5,5-$U51,MIN(5-$U51,$R51)))</f>
        <v>0</v>
      </c>
      <c r="Y51" s="210"/>
      <c r="Z51" s="209">
        <f>+IF(OR(($R51+$U51)&lt;=5,$U51&gt;=50),0,MIN(50-5,$R51-SUM($X51:X51),50-$U51))</f>
        <v>0</v>
      </c>
      <c r="AA51" s="210"/>
      <c r="AB51" s="209">
        <f>+IF(($R51+$U51)&lt;=50,0,MIN($R51-SUM(($X51:Z51))))</f>
        <v>0</v>
      </c>
      <c r="AC51" s="210"/>
      <c r="AE51" s="29"/>
    </row>
    <row r="52" spans="1:31" ht="7.5" customHeight="1" thickBot="1" x14ac:dyDescent="0.2">
      <c r="I52" s="2"/>
      <c r="J52" s="2"/>
      <c r="K52" s="2"/>
      <c r="L52" s="2"/>
      <c r="M52" s="2"/>
      <c r="N52" s="2"/>
      <c r="O52" s="2"/>
      <c r="U52" s="1"/>
      <c r="V52" s="1"/>
      <c r="W52" s="1"/>
      <c r="X52" s="1"/>
    </row>
    <row r="53" spans="1:31" ht="19.5" customHeight="1" thickBot="1" x14ac:dyDescent="0.2">
      <c r="B53" s="214" t="s">
        <v>52</v>
      </c>
      <c r="C53" s="215"/>
      <c r="D53" s="215"/>
      <c r="E53" s="215"/>
      <c r="F53" s="215"/>
      <c r="G53" s="215"/>
      <c r="H53" s="216"/>
      <c r="I53" s="217" t="s">
        <v>53</v>
      </c>
      <c r="J53" s="218"/>
      <c r="K53" s="219" t="s">
        <v>72</v>
      </c>
      <c r="L53" s="220"/>
      <c r="M53" s="220"/>
      <c r="N53" s="220"/>
      <c r="O53" s="220"/>
      <c r="P53" s="30" t="s">
        <v>54</v>
      </c>
      <c r="Q53" s="219"/>
      <c r="R53" s="219"/>
      <c r="S53" s="219"/>
      <c r="T53" s="221"/>
    </row>
    <row r="54" spans="1:31" ht="2.25" customHeight="1" x14ac:dyDescent="0.15">
      <c r="A54" s="13"/>
      <c r="B54" s="31"/>
      <c r="C54" s="14"/>
      <c r="D54" s="13"/>
      <c r="E54" s="13"/>
      <c r="F54" s="13"/>
      <c r="G54" s="13"/>
      <c r="H54" s="13"/>
      <c r="I54" s="13"/>
      <c r="J54" s="13"/>
      <c r="K54" s="13"/>
      <c r="L54" s="13"/>
      <c r="M54" s="13"/>
      <c r="N54" s="13"/>
      <c r="O54" s="13"/>
      <c r="P54" s="13"/>
      <c r="Q54" s="13"/>
      <c r="R54" s="13"/>
      <c r="S54" s="13"/>
      <c r="T54" s="13"/>
      <c r="U54" s="13"/>
      <c r="V54" s="13"/>
      <c r="W54" s="13"/>
      <c r="X54" s="13"/>
      <c r="Y54" s="13"/>
      <c r="Z54" s="13"/>
    </row>
    <row r="55" spans="1:31" x14ac:dyDescent="0.15">
      <c r="B55" s="58" t="s">
        <v>55</v>
      </c>
      <c r="C55" s="58"/>
      <c r="D55" s="58"/>
      <c r="E55" s="58"/>
      <c r="F55" s="228" t="s">
        <v>56</v>
      </c>
      <c r="G55" s="58"/>
      <c r="H55" s="58"/>
      <c r="I55" s="58"/>
      <c r="J55" s="58"/>
      <c r="K55" s="58"/>
      <c r="L55" s="58"/>
      <c r="M55" s="58"/>
      <c r="N55" s="58"/>
      <c r="O55" s="58"/>
      <c r="P55" s="58"/>
      <c r="Q55" s="58"/>
      <c r="R55" s="58"/>
      <c r="S55" s="58"/>
      <c r="T55" s="58"/>
      <c r="U55" s="58"/>
      <c r="V55" s="58"/>
      <c r="W55" s="58"/>
      <c r="X55" s="58"/>
      <c r="Y55" s="58"/>
      <c r="Z55" s="58"/>
      <c r="AA55" s="58"/>
      <c r="AB55" s="58"/>
      <c r="AC55" s="58"/>
    </row>
    <row r="56" spans="1:31" x14ac:dyDescent="0.15">
      <c r="E56" s="229" t="s">
        <v>57</v>
      </c>
      <c r="F56" s="58"/>
      <c r="G56" s="58"/>
      <c r="H56" s="58"/>
      <c r="I56" s="58"/>
      <c r="J56" s="58"/>
      <c r="K56" s="58"/>
      <c r="L56" s="58"/>
      <c r="M56" s="58"/>
      <c r="N56" s="58"/>
      <c r="O56" s="58"/>
      <c r="P56" s="58"/>
      <c r="Q56" s="58"/>
      <c r="R56" s="58"/>
      <c r="S56" s="58"/>
      <c r="T56" s="58"/>
      <c r="U56" s="58"/>
      <c r="V56" s="58"/>
      <c r="W56" s="58"/>
      <c r="X56" s="58"/>
      <c r="Y56" s="58"/>
      <c r="Z56" s="58"/>
      <c r="AA56" s="58"/>
      <c r="AB56" s="58"/>
      <c r="AC56" s="58"/>
    </row>
    <row r="57" spans="1:31" ht="12.75" customHeight="1" x14ac:dyDescent="0.15">
      <c r="A57" s="2" t="s">
        <v>58</v>
      </c>
      <c r="E57" s="2"/>
      <c r="F57" s="2"/>
      <c r="G57" s="2"/>
      <c r="H57" s="2"/>
      <c r="I57" s="2"/>
      <c r="J57" s="2"/>
      <c r="K57" s="2"/>
      <c r="L57" s="2"/>
      <c r="M57" s="2"/>
      <c r="N57" s="2"/>
      <c r="O57" s="2"/>
    </row>
    <row r="58" spans="1:31" ht="11.85" customHeight="1" x14ac:dyDescent="0.15">
      <c r="A58" s="222" t="s">
        <v>59</v>
      </c>
      <c r="B58" s="223"/>
      <c r="C58" s="223"/>
      <c r="D58" s="223"/>
      <c r="E58" s="223"/>
      <c r="F58" s="223"/>
      <c r="G58" s="223"/>
      <c r="H58" s="223"/>
      <c r="I58" s="223"/>
      <c r="J58" s="223"/>
      <c r="K58" s="223"/>
      <c r="L58" s="223"/>
      <c r="M58" s="223"/>
      <c r="N58" s="223"/>
      <c r="O58" s="223"/>
      <c r="P58" s="223"/>
      <c r="Q58" s="223"/>
      <c r="R58" s="223"/>
      <c r="S58" s="223"/>
      <c r="T58" s="223"/>
      <c r="U58" s="223"/>
      <c r="V58" s="223"/>
      <c r="W58" s="223"/>
      <c r="X58" s="19"/>
      <c r="Y58" s="19"/>
      <c r="Z58" s="19"/>
      <c r="AA58" s="19"/>
      <c r="AB58" s="19"/>
      <c r="AC58" s="19"/>
    </row>
    <row r="59" spans="1:31" ht="11.85" customHeight="1" x14ac:dyDescent="0.15">
      <c r="A59" s="223"/>
      <c r="B59" s="223"/>
      <c r="C59" s="223"/>
      <c r="D59" s="223"/>
      <c r="E59" s="223"/>
      <c r="F59" s="223"/>
      <c r="G59" s="223"/>
      <c r="H59" s="223"/>
      <c r="I59" s="223"/>
      <c r="J59" s="223"/>
      <c r="K59" s="223"/>
      <c r="L59" s="223"/>
      <c r="M59" s="223"/>
      <c r="N59" s="223"/>
      <c r="O59" s="223"/>
      <c r="P59" s="223"/>
      <c r="Q59" s="223"/>
      <c r="R59" s="223"/>
      <c r="S59" s="223"/>
      <c r="T59" s="223"/>
      <c r="U59" s="223"/>
      <c r="V59" s="223"/>
      <c r="W59" s="223"/>
      <c r="X59" s="19"/>
      <c r="Y59" s="19"/>
      <c r="Z59" s="19"/>
      <c r="AA59" s="19"/>
      <c r="AB59" s="19"/>
      <c r="AC59" s="19"/>
    </row>
    <row r="60" spans="1:31" ht="12.75" customHeight="1" x14ac:dyDescent="0.15">
      <c r="A60" s="223"/>
      <c r="B60" s="223"/>
      <c r="C60" s="223"/>
      <c r="D60" s="223"/>
      <c r="E60" s="223"/>
      <c r="F60" s="223"/>
      <c r="G60" s="223"/>
      <c r="H60" s="223"/>
      <c r="I60" s="223"/>
      <c r="J60" s="223"/>
      <c r="K60" s="223"/>
      <c r="L60" s="223"/>
      <c r="M60" s="223"/>
      <c r="N60" s="223"/>
      <c r="O60" s="223"/>
      <c r="P60" s="223"/>
      <c r="Q60" s="223"/>
      <c r="R60" s="223"/>
      <c r="S60" s="223"/>
      <c r="T60" s="223"/>
      <c r="U60" s="223"/>
      <c r="V60" s="223"/>
      <c r="W60" s="223"/>
      <c r="X60" s="32"/>
      <c r="Y60" s="32"/>
      <c r="Z60" s="32"/>
      <c r="AA60" s="32"/>
      <c r="AB60" s="32"/>
      <c r="AC60" s="32"/>
    </row>
    <row r="61" spans="1:31" ht="12.75" customHeight="1" x14ac:dyDescent="0.15">
      <c r="A61" s="223"/>
      <c r="B61" s="223"/>
      <c r="C61" s="223"/>
      <c r="D61" s="223"/>
      <c r="E61" s="223"/>
      <c r="F61" s="223"/>
      <c r="G61" s="223"/>
      <c r="H61" s="223"/>
      <c r="I61" s="223"/>
      <c r="J61" s="223"/>
      <c r="K61" s="223"/>
      <c r="L61" s="223"/>
      <c r="M61" s="223"/>
      <c r="N61" s="223"/>
      <c r="O61" s="223"/>
      <c r="P61" s="223"/>
      <c r="Q61" s="223"/>
      <c r="R61" s="223"/>
      <c r="S61" s="223"/>
      <c r="T61" s="223"/>
      <c r="U61" s="223"/>
      <c r="V61" s="223"/>
      <c r="W61" s="223"/>
      <c r="X61" s="32"/>
      <c r="Y61" s="32"/>
      <c r="Z61" s="32"/>
      <c r="AA61" s="32"/>
      <c r="AB61" s="32"/>
      <c r="AC61" s="32"/>
    </row>
    <row r="62" spans="1:31" ht="12.75" customHeight="1" x14ac:dyDescent="0.15">
      <c r="A62" s="223"/>
      <c r="B62" s="223"/>
      <c r="C62" s="223"/>
      <c r="D62" s="223"/>
      <c r="E62" s="223"/>
      <c r="F62" s="223"/>
      <c r="G62" s="223"/>
      <c r="H62" s="223"/>
      <c r="I62" s="223"/>
      <c r="J62" s="223"/>
      <c r="K62" s="223"/>
      <c r="L62" s="223"/>
      <c r="M62" s="223"/>
      <c r="N62" s="223"/>
      <c r="O62" s="223"/>
      <c r="P62" s="223"/>
      <c r="Q62" s="223"/>
      <c r="R62" s="223"/>
      <c r="S62" s="223"/>
      <c r="T62" s="223"/>
      <c r="U62" s="223"/>
      <c r="V62" s="223"/>
      <c r="W62" s="223"/>
      <c r="X62" s="16"/>
      <c r="Y62" s="16"/>
      <c r="Z62" s="16"/>
      <c r="AA62" s="16"/>
      <c r="AB62" s="16"/>
      <c r="AC62" s="16"/>
    </row>
    <row r="63" spans="1:31" ht="12.75" customHeight="1" x14ac:dyDescent="0.15">
      <c r="A63" s="223"/>
      <c r="B63" s="223"/>
      <c r="C63" s="223"/>
      <c r="D63" s="223"/>
      <c r="E63" s="223"/>
      <c r="F63" s="223"/>
      <c r="G63" s="223"/>
      <c r="H63" s="223"/>
      <c r="I63" s="223"/>
      <c r="J63" s="223"/>
      <c r="K63" s="223"/>
      <c r="L63" s="223"/>
      <c r="M63" s="223"/>
      <c r="N63" s="223"/>
      <c r="O63" s="223"/>
      <c r="P63" s="223"/>
      <c r="Q63" s="223"/>
      <c r="R63" s="223"/>
      <c r="S63" s="223"/>
      <c r="T63" s="223"/>
      <c r="U63" s="223"/>
      <c r="V63" s="223"/>
      <c r="W63" s="223"/>
      <c r="X63" s="16"/>
      <c r="Y63" s="16"/>
      <c r="Z63" s="16"/>
      <c r="AA63" s="16"/>
      <c r="AB63" s="16"/>
      <c r="AC63" s="16"/>
    </row>
    <row r="64" spans="1:31" s="4" customFormat="1" ht="11.85" customHeight="1" x14ac:dyDescent="0.15">
      <c r="A64" s="223"/>
      <c r="B64" s="223"/>
      <c r="C64" s="223"/>
      <c r="D64" s="223"/>
      <c r="E64" s="223"/>
      <c r="F64" s="223"/>
      <c r="G64" s="223"/>
      <c r="H64" s="223"/>
      <c r="I64" s="223"/>
      <c r="J64" s="223"/>
      <c r="K64" s="223"/>
      <c r="L64" s="223"/>
      <c r="M64" s="223"/>
      <c r="N64" s="223"/>
      <c r="O64" s="223"/>
      <c r="P64" s="223"/>
      <c r="Q64" s="223"/>
      <c r="R64" s="223"/>
      <c r="S64" s="223"/>
      <c r="T64" s="223"/>
      <c r="U64" s="223"/>
      <c r="V64" s="223"/>
      <c r="W64" s="223"/>
      <c r="X64" s="19"/>
      <c r="Y64" s="19"/>
      <c r="Z64" s="19"/>
      <c r="AA64" s="19"/>
      <c r="AB64" s="19"/>
      <c r="AC64" s="19"/>
    </row>
    <row r="65" spans="1:29" s="4" customFormat="1" ht="11.25" customHeight="1" x14ac:dyDescent="0.15">
      <c r="A65" s="223"/>
      <c r="B65" s="223"/>
      <c r="C65" s="223"/>
      <c r="D65" s="223"/>
      <c r="E65" s="223"/>
      <c r="F65" s="223"/>
      <c r="G65" s="223"/>
      <c r="H65" s="223"/>
      <c r="I65" s="223"/>
      <c r="J65" s="223"/>
      <c r="K65" s="223"/>
      <c r="L65" s="223"/>
      <c r="M65" s="223"/>
      <c r="N65" s="223"/>
      <c r="O65" s="223"/>
      <c r="P65" s="223"/>
      <c r="Q65" s="223"/>
      <c r="R65" s="223"/>
      <c r="S65" s="223"/>
      <c r="T65" s="223"/>
      <c r="U65" s="223"/>
      <c r="V65" s="223"/>
      <c r="W65" s="223"/>
      <c r="X65" s="33" t="s">
        <v>60</v>
      </c>
      <c r="Y65" s="19"/>
      <c r="Z65" s="19"/>
      <c r="AA65" s="19"/>
      <c r="AB65" s="19"/>
      <c r="AC65" s="19"/>
    </row>
    <row r="66" spans="1:29" s="4" customFormat="1" ht="11.85" customHeight="1" x14ac:dyDescent="0.15">
      <c r="A66" s="223"/>
      <c r="B66" s="223"/>
      <c r="C66" s="223"/>
      <c r="D66" s="223"/>
      <c r="E66" s="223"/>
      <c r="F66" s="223"/>
      <c r="G66" s="223"/>
      <c r="H66" s="223"/>
      <c r="I66" s="223"/>
      <c r="J66" s="223"/>
      <c r="K66" s="223"/>
      <c r="L66" s="223"/>
      <c r="M66" s="223"/>
      <c r="N66" s="223"/>
      <c r="O66" s="223"/>
      <c r="P66" s="223"/>
      <c r="Q66" s="223"/>
      <c r="R66" s="223"/>
      <c r="S66" s="223"/>
      <c r="T66" s="223"/>
      <c r="U66" s="223"/>
      <c r="V66" s="223"/>
      <c r="W66" s="223"/>
      <c r="X66" s="230" t="s">
        <v>61</v>
      </c>
      <c r="Y66" s="231"/>
      <c r="Z66" s="232"/>
      <c r="AA66" s="233" t="s">
        <v>62</v>
      </c>
      <c r="AB66" s="234"/>
      <c r="AC66" s="235"/>
    </row>
    <row r="67" spans="1:29" s="4" customFormat="1" ht="11.85" customHeight="1" x14ac:dyDescent="0.15">
      <c r="A67" s="223"/>
      <c r="B67" s="223"/>
      <c r="C67" s="223"/>
      <c r="D67" s="223"/>
      <c r="E67" s="223"/>
      <c r="F67" s="223"/>
      <c r="G67" s="223"/>
      <c r="H67" s="223"/>
      <c r="I67" s="223"/>
      <c r="J67" s="223"/>
      <c r="K67" s="223"/>
      <c r="L67" s="223"/>
      <c r="M67" s="223"/>
      <c r="N67" s="223"/>
      <c r="O67" s="223"/>
      <c r="P67" s="223"/>
      <c r="Q67" s="223"/>
      <c r="R67" s="223"/>
      <c r="S67" s="223"/>
      <c r="T67" s="223"/>
      <c r="U67" s="223"/>
      <c r="V67" s="223"/>
      <c r="W67" s="223"/>
      <c r="X67" s="38"/>
      <c r="Y67" s="39"/>
      <c r="Z67" s="40"/>
      <c r="AA67" s="38"/>
      <c r="AB67" s="39"/>
      <c r="AC67" s="40"/>
    </row>
    <row r="68" spans="1:29" ht="11.85" customHeight="1" x14ac:dyDescent="0.15">
      <c r="A68" s="223"/>
      <c r="B68" s="223"/>
      <c r="C68" s="223"/>
      <c r="D68" s="223"/>
      <c r="E68" s="223"/>
      <c r="F68" s="223"/>
      <c r="G68" s="223"/>
      <c r="H68" s="223"/>
      <c r="I68" s="223"/>
      <c r="J68" s="223"/>
      <c r="K68" s="223"/>
      <c r="L68" s="223"/>
      <c r="M68" s="223"/>
      <c r="N68" s="223"/>
      <c r="O68" s="223"/>
      <c r="P68" s="223"/>
      <c r="Q68" s="223"/>
      <c r="R68" s="223"/>
      <c r="S68" s="223"/>
      <c r="T68" s="223"/>
      <c r="U68" s="223"/>
      <c r="V68" s="223"/>
      <c r="W68" s="223"/>
      <c r="X68" s="41"/>
      <c r="Y68" s="42"/>
      <c r="Z68" s="43"/>
      <c r="AA68" s="41"/>
      <c r="AB68" s="42"/>
      <c r="AC68" s="43"/>
    </row>
    <row r="69" spans="1:29" ht="11.85" customHeight="1" x14ac:dyDescent="0.15">
      <c r="A69" s="223"/>
      <c r="B69" s="223"/>
      <c r="C69" s="223"/>
      <c r="D69" s="223"/>
      <c r="E69" s="223"/>
      <c r="F69" s="223"/>
      <c r="G69" s="223"/>
      <c r="H69" s="223"/>
      <c r="I69" s="223"/>
      <c r="J69" s="223"/>
      <c r="K69" s="223"/>
      <c r="L69" s="223"/>
      <c r="M69" s="223"/>
      <c r="N69" s="223"/>
      <c r="O69" s="223"/>
      <c r="P69" s="223"/>
      <c r="Q69" s="223"/>
      <c r="R69" s="223"/>
      <c r="S69" s="223"/>
      <c r="T69" s="223"/>
      <c r="U69" s="223"/>
      <c r="V69" s="223"/>
      <c r="W69" s="223"/>
      <c r="X69" s="41"/>
      <c r="Y69" s="42"/>
      <c r="Z69" s="43"/>
      <c r="AA69" s="41"/>
      <c r="AB69" s="42"/>
      <c r="AC69" s="43"/>
    </row>
    <row r="70" spans="1:29" ht="12.75" customHeight="1" x14ac:dyDescent="0.15">
      <c r="A70" s="223"/>
      <c r="B70" s="223"/>
      <c r="C70" s="223"/>
      <c r="D70" s="223"/>
      <c r="E70" s="223"/>
      <c r="F70" s="223"/>
      <c r="G70" s="223"/>
      <c r="H70" s="223"/>
      <c r="I70" s="223"/>
      <c r="J70" s="223"/>
      <c r="K70" s="223"/>
      <c r="L70" s="223"/>
      <c r="M70" s="223"/>
      <c r="N70" s="223"/>
      <c r="O70" s="223"/>
      <c r="P70" s="223"/>
      <c r="Q70" s="223"/>
      <c r="R70" s="223"/>
      <c r="S70" s="223"/>
      <c r="T70" s="223"/>
      <c r="U70" s="223"/>
      <c r="V70" s="223"/>
      <c r="W70" s="223"/>
      <c r="X70" s="41"/>
      <c r="Y70" s="42"/>
      <c r="Z70" s="43"/>
      <c r="AA70" s="41"/>
      <c r="AB70" s="42"/>
      <c r="AC70" s="43"/>
    </row>
    <row r="71" spans="1:29" s="13" customFormat="1" ht="12.75" customHeight="1" x14ac:dyDescent="0.15">
      <c r="A71" s="223"/>
      <c r="B71" s="223"/>
      <c r="C71" s="223"/>
      <c r="D71" s="223"/>
      <c r="E71" s="223"/>
      <c r="F71" s="223"/>
      <c r="G71" s="223"/>
      <c r="H71" s="223"/>
      <c r="I71" s="223"/>
      <c r="J71" s="223"/>
      <c r="K71" s="223"/>
      <c r="L71" s="223"/>
      <c r="M71" s="223"/>
      <c r="N71" s="223"/>
      <c r="O71" s="223"/>
      <c r="P71" s="223"/>
      <c r="Q71" s="223"/>
      <c r="R71" s="223"/>
      <c r="S71" s="223"/>
      <c r="T71" s="223"/>
      <c r="U71" s="223"/>
      <c r="V71" s="223"/>
      <c r="W71" s="223"/>
      <c r="X71" s="44"/>
      <c r="Y71" s="45"/>
      <c r="Z71" s="46"/>
      <c r="AA71" s="47"/>
      <c r="AB71" s="47"/>
      <c r="AC71" s="48"/>
    </row>
    <row r="72" spans="1:29" x14ac:dyDescent="0.15">
      <c r="A72" s="223"/>
      <c r="B72" s="223"/>
      <c r="C72" s="223"/>
      <c r="D72" s="223"/>
      <c r="E72" s="223"/>
      <c r="F72" s="223"/>
      <c r="G72" s="223"/>
      <c r="H72" s="223"/>
      <c r="I72" s="223"/>
      <c r="J72" s="223"/>
      <c r="K72" s="223"/>
      <c r="L72" s="223"/>
      <c r="M72" s="223"/>
      <c r="N72" s="223"/>
      <c r="O72" s="223"/>
      <c r="P72" s="223"/>
      <c r="Q72" s="223"/>
      <c r="R72" s="223"/>
      <c r="S72" s="223"/>
      <c r="T72" s="223"/>
      <c r="U72" s="223"/>
      <c r="V72" s="223"/>
      <c r="W72" s="223"/>
    </row>
    <row r="73" spans="1:29" x14ac:dyDescent="0.15">
      <c r="A73" s="223"/>
      <c r="B73" s="223"/>
      <c r="C73" s="223"/>
      <c r="D73" s="223"/>
      <c r="E73" s="223"/>
      <c r="F73" s="223"/>
      <c r="G73" s="223"/>
      <c r="H73" s="223"/>
      <c r="I73" s="223"/>
      <c r="J73" s="223"/>
      <c r="K73" s="223"/>
      <c r="L73" s="223"/>
      <c r="M73" s="223"/>
      <c r="N73" s="223"/>
      <c r="O73" s="223"/>
      <c r="P73" s="223"/>
      <c r="Q73" s="223"/>
      <c r="R73" s="223"/>
      <c r="S73" s="223"/>
      <c r="T73" s="223"/>
      <c r="U73" s="223"/>
      <c r="V73" s="223"/>
      <c r="W73" s="223"/>
    </row>
  </sheetData>
  <sheetProtection algorithmName="SHA-512" hashValue="ASVhHmZ2lsQ5mBanLf3DMc3ZKgkz2ktdjelVE58mI/qF8tT8ptUnCEIyTnAuxlNrLQBv2wt7Ifg75+Xj0XVPxg==" saltValue="Zohgl0IiMVHGkIbG3zYp0A==" spinCount="100000" sheet="1" scenarios="1" formatCells="0"/>
  <mergeCells count="130">
    <mergeCell ref="B53:H53"/>
    <mergeCell ref="I53:J53"/>
    <mergeCell ref="K53:O53"/>
    <mergeCell ref="Q53:T53"/>
    <mergeCell ref="X50:Y50"/>
    <mergeCell ref="Z50:AA50"/>
    <mergeCell ref="A58:W73"/>
    <mergeCell ref="B1:AC1"/>
    <mergeCell ref="E2:Z2"/>
    <mergeCell ref="B55:E55"/>
    <mergeCell ref="F55:AC55"/>
    <mergeCell ref="E56:AC56"/>
    <mergeCell ref="X66:Z66"/>
    <mergeCell ref="AA66:AC66"/>
    <mergeCell ref="Z51:AA51"/>
    <mergeCell ref="AB51:AC51"/>
    <mergeCell ref="B50:K50"/>
    <mergeCell ref="L50:M50"/>
    <mergeCell ref="N50:O50"/>
    <mergeCell ref="P50:Q50"/>
    <mergeCell ref="R50:S50"/>
    <mergeCell ref="U50:V50"/>
    <mergeCell ref="AB50:AC50"/>
    <mergeCell ref="B51:K51"/>
    <mergeCell ref="L51:M51"/>
    <mergeCell ref="N51:O51"/>
    <mergeCell ref="P51:Q51"/>
    <mergeCell ref="R51:S51"/>
    <mergeCell ref="U51:V51"/>
    <mergeCell ref="X51:Y51"/>
    <mergeCell ref="B48:K48"/>
    <mergeCell ref="L48:M48"/>
    <mergeCell ref="N48:O48"/>
    <mergeCell ref="P48:Q48"/>
    <mergeCell ref="R48:S48"/>
    <mergeCell ref="X48:AC48"/>
    <mergeCell ref="X49:Y49"/>
    <mergeCell ref="Z49:AA49"/>
    <mergeCell ref="AB49:AC49"/>
    <mergeCell ref="B46:K46"/>
    <mergeCell ref="L46:M46"/>
    <mergeCell ref="N46:O46"/>
    <mergeCell ref="P46:Q46"/>
    <mergeCell ref="R46:S46"/>
    <mergeCell ref="B47:K47"/>
    <mergeCell ref="L47:M47"/>
    <mergeCell ref="N47:O47"/>
    <mergeCell ref="P47:Q47"/>
    <mergeCell ref="R47:S47"/>
    <mergeCell ref="B44:K44"/>
    <mergeCell ref="L44:M44"/>
    <mergeCell ref="N44:O44"/>
    <mergeCell ref="P44:Q44"/>
    <mergeCell ref="R44:S44"/>
    <mergeCell ref="B45:K45"/>
    <mergeCell ref="L45:M45"/>
    <mergeCell ref="N45:O45"/>
    <mergeCell ref="P45:Q45"/>
    <mergeCell ref="R45:S45"/>
    <mergeCell ref="B40:K40"/>
    <mergeCell ref="L40:M41"/>
    <mergeCell ref="N40:O41"/>
    <mergeCell ref="P40:Q41"/>
    <mergeCell ref="R40:S41"/>
    <mergeCell ref="U40:V41"/>
    <mergeCell ref="X40:Y41"/>
    <mergeCell ref="Z40:AA41"/>
    <mergeCell ref="AB40:AC41"/>
    <mergeCell ref="B41:K41"/>
    <mergeCell ref="L37:S37"/>
    <mergeCell ref="U37:V38"/>
    <mergeCell ref="X37:AC37"/>
    <mergeCell ref="B38:K38"/>
    <mergeCell ref="L38:M38"/>
    <mergeCell ref="N38:O38"/>
    <mergeCell ref="P38:Q38"/>
    <mergeCell ref="R38:S38"/>
    <mergeCell ref="X38:Y38"/>
    <mergeCell ref="Z38:AA38"/>
    <mergeCell ref="AB38:AC38"/>
    <mergeCell ref="B33:D33"/>
    <mergeCell ref="E33:AC33"/>
    <mergeCell ref="G21:AC22"/>
    <mergeCell ref="B21:E22"/>
    <mergeCell ref="U24:AC25"/>
    <mergeCell ref="F27:P27"/>
    <mergeCell ref="C28:AC28"/>
    <mergeCell ref="B27:E27"/>
    <mergeCell ref="Q27:T27"/>
    <mergeCell ref="U27:AC27"/>
    <mergeCell ref="B26:E26"/>
    <mergeCell ref="U26:AC26"/>
    <mergeCell ref="F26:P26"/>
    <mergeCell ref="F21:F22"/>
    <mergeCell ref="B23:P23"/>
    <mergeCell ref="O24:P25"/>
    <mergeCell ref="F24:N25"/>
    <mergeCell ref="B32:D32"/>
    <mergeCell ref="E32:AC32"/>
    <mergeCell ref="Q26:T26"/>
    <mergeCell ref="B29:AC29"/>
    <mergeCell ref="B30:AC30"/>
    <mergeCell ref="B18:O18"/>
    <mergeCell ref="Q18:V18"/>
    <mergeCell ref="F19:AC20"/>
    <mergeCell ref="Q23:AC23"/>
    <mergeCell ref="B24:E25"/>
    <mergeCell ref="Q24:T25"/>
    <mergeCell ref="F10:AC10"/>
    <mergeCell ref="B15:E15"/>
    <mergeCell ref="B19:E20"/>
    <mergeCell ref="Q15:S15"/>
    <mergeCell ref="T15:AC15"/>
    <mergeCell ref="F15:P15"/>
    <mergeCell ref="C16:AC16"/>
    <mergeCell ref="W18:AC18"/>
    <mergeCell ref="B3:D3"/>
    <mergeCell ref="E3:M3"/>
    <mergeCell ref="E4:M4"/>
    <mergeCell ref="B6:AC7"/>
    <mergeCell ref="B4:D4"/>
    <mergeCell ref="B13:E13"/>
    <mergeCell ref="B8:AC8"/>
    <mergeCell ref="B10:E10"/>
    <mergeCell ref="B11:E12"/>
    <mergeCell ref="F11:F12"/>
    <mergeCell ref="G11:AC12"/>
    <mergeCell ref="AA13:AC14"/>
    <mergeCell ref="F13:Z14"/>
    <mergeCell ref="B14:E14"/>
  </mergeCells>
  <phoneticPr fontId="3"/>
  <hyperlinks>
    <hyperlink ref="S4:Y4" r:id="rId1" display="e-mail： mcff@cad-solutions.co.jp" xr:uid="{F47B71C9-D53F-4E18-B351-10FB9A369D35}"/>
    <hyperlink ref="B30" r:id="rId2" xr:uid="{F8558AF9-53C6-4697-BFF6-BC01DE792B5C}"/>
    <hyperlink ref="E32:AC32" r:id="rId3" display="https://www.cad-solutions.co.jp/contract1/" xr:uid="{0FDF8587-4F30-41D3-9AA9-C049C9E0F46D}"/>
  </hyperlinks>
  <pageMargins left="0.47244094488188981" right="0.19685039370078741" top="0.62992125984251968" bottom="0.19685039370078741" header="0.51181102362204722" footer="0.19685039370078741"/>
  <pageSetup paperSize="9" scale="81" orientation="portrait" r:id="rId4"/>
  <headerFooter alignWithMargins="0">
    <oddFooter>&amp;R&amp;8(2025_05)</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3252" r:id="rId7" name="Check Box 1988">
              <controlPr defaultSize="0" autoFill="0" autoLine="0" autoPict="0">
                <anchor moveWithCells="1" sizeWithCells="1">
                  <from>
                    <xdr:col>1</xdr:col>
                    <xdr:colOff>0</xdr:colOff>
                    <xdr:row>27</xdr:row>
                    <xdr:rowOff>19050</xdr:rowOff>
                  </from>
                  <to>
                    <xdr:col>1</xdr:col>
                    <xdr:colOff>295275</xdr:colOff>
                    <xdr:row>27</xdr:row>
                    <xdr:rowOff>361950</xdr:rowOff>
                  </to>
                </anchor>
              </controlPr>
            </control>
          </mc:Choice>
        </mc:AlternateContent>
        <mc:AlternateContent xmlns:mc="http://schemas.openxmlformats.org/markup-compatibility/2006">
          <mc:Choice Requires="x14">
            <control shapeId="13253" r:id="rId8" name="Check Box 1989">
              <controlPr defaultSize="0" autoFill="0" autoLine="0" autoPict="0">
                <anchor moveWithCells="1" sizeWithCells="1">
                  <from>
                    <xdr:col>1</xdr:col>
                    <xdr:colOff>0</xdr:colOff>
                    <xdr:row>15</xdr:row>
                    <xdr:rowOff>19050</xdr:rowOff>
                  </from>
                  <to>
                    <xdr:col>1</xdr:col>
                    <xdr:colOff>295275</xdr:colOff>
                    <xdr:row>15</xdr:row>
                    <xdr:rowOff>361950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1eef6a0-bf8b-4d43-9fe4-e0ecd8fd3bbe" xsi:nil="true"/>
    <lcf76f155ced4ddcb4097134ff3c332f xmlns="e45b8092-027b-4a24-a86a-85cd8e2ef3e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CBCDEA43539EE4B9D3A1B9A4090FCDA" ma:contentTypeVersion="18" ma:contentTypeDescription="新しいドキュメントを作成します。" ma:contentTypeScope="" ma:versionID="1e56e1920a81a9ed5807bcaa72a7df1e">
  <xsd:schema xmlns:xsd="http://www.w3.org/2001/XMLSchema" xmlns:xs="http://www.w3.org/2001/XMLSchema" xmlns:p="http://schemas.microsoft.com/office/2006/metadata/properties" xmlns:ns2="a1eef6a0-bf8b-4d43-9fe4-e0ecd8fd3bbe" xmlns:ns3="e45b8092-027b-4a24-a86a-85cd8e2ef3e1" targetNamespace="http://schemas.microsoft.com/office/2006/metadata/properties" ma:root="true" ma:fieldsID="2d21820c520d0970c0c3746e72a429f7" ns2:_="" ns3:_="">
    <xsd:import namespace="a1eef6a0-bf8b-4d43-9fe4-e0ecd8fd3bbe"/>
    <xsd:import namespace="e45b8092-027b-4a24-a86a-85cd8e2ef3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eef6a0-bf8b-4d43-9fe4-e0ecd8fd3bb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2" nillable="true" ma:displayName="Taxonomy Catch All Column" ma:hidden="true" ma:list="{8b2c06d4-dcc0-46ed-8bcf-b61911c3aa5c}" ma:internalName="TaxCatchAll" ma:showField="CatchAllData" ma:web="a1eef6a0-bf8b-4d43-9fe4-e0ecd8fd3bb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5b8092-027b-4a24-a86a-85cd8e2ef3e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1c06831c-497d-417d-810d-36d0e2fbb0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8D7AF6-52EA-44E5-BA7E-69E1BE106FB1}">
  <ds:schemaRefs>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e45b8092-027b-4a24-a86a-85cd8e2ef3e1"/>
    <ds:schemaRef ds:uri="http://schemas.microsoft.com/office/2006/metadata/properties"/>
    <ds:schemaRef ds:uri="http://schemas.openxmlformats.org/package/2006/metadata/core-properties"/>
    <ds:schemaRef ds:uri="a1eef6a0-bf8b-4d43-9fe4-e0ecd8fd3bbe"/>
    <ds:schemaRef ds:uri="http://www.w3.org/XML/1998/namespace"/>
  </ds:schemaRefs>
</ds:datastoreItem>
</file>

<file path=customXml/itemProps2.xml><?xml version="1.0" encoding="utf-8"?>
<ds:datastoreItem xmlns:ds="http://schemas.openxmlformats.org/officeDocument/2006/customXml" ds:itemID="{C02DAB01-B14C-46DD-B9F7-2029EB9EB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eef6a0-bf8b-4d43-9fe4-e0ecd8fd3bbe"/>
    <ds:schemaRef ds:uri="e45b8092-027b-4a24-a86a-85cd8e2ef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CF029-D0C1-49D4-9062-C1BBE5F070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専用注文書 （ﾉｰﾄﾞﾛｯｸからﾌﾛｰﾃｨﾝｸﾞへの変更）</vt:lpstr>
      <vt:lpstr>'専用注文書 （ﾉｰﾄﾞﾛｯｸからﾌﾛｰﾃｨﾝｸﾞへの変更）'!Print_Area</vt:lpstr>
    </vt:vector>
  </TitlesOfParts>
  <Manager/>
  <Company>IBM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BI983035</dc:creator>
  <cp:keywords/>
  <dc:description/>
  <cp:lastModifiedBy>宮澤美里</cp:lastModifiedBy>
  <cp:revision/>
  <cp:lastPrinted>2025-06-11T06:47:33Z</cp:lastPrinted>
  <dcterms:created xsi:type="dcterms:W3CDTF">2006-09-08T06:19:32Z</dcterms:created>
  <dcterms:modified xsi:type="dcterms:W3CDTF">2025-06-11T06:48:17Z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0x0101004CBCDEA43539EE4B9D3A1B9A4090FCDA</vt:lpwstr>
  </property>
</Properties>
</file>