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348" windowWidth="19176" windowHeight="6408" activeTab="0"/>
  </bookViews>
  <sheets>
    <sheet name="専用注文書 （ﾉｰﾄﾞﾛｯｸからﾌﾛｰﾃｨﾝｸﾞへの変更）" sheetId="1" r:id="rId1"/>
  </sheets>
  <externalReferences>
    <externalReference r:id="rId4"/>
  </externalReferences>
  <definedNames>
    <definedName name="_xlnm.Print_Area" localSheetId="0">'専用注文書 （ﾉｰﾄﾞﾛｯｸからﾌﾛｰﾃｨﾝｸﾞへの変更）'!$A$1:$AC$68</definedName>
    <definedName name="丸">'[1]補助データ'!$A$51:$A$52</definedName>
  </definedNames>
  <calcPr fullCalcOnLoad="1"/>
</workbook>
</file>

<file path=xl/comments1.xml><?xml version="1.0" encoding="utf-8"?>
<comments xmlns="http://schemas.openxmlformats.org/spreadsheetml/2006/main">
  <authors>
    <author> </author>
  </authors>
  <commentList>
    <comment ref="Q20" authorId="0">
      <text>
        <r>
          <rPr>
            <sz val="9"/>
            <rFont val="ＭＳ Ｐゴシック"/>
            <family val="3"/>
          </rPr>
          <t xml:space="preserve">(注文責任者と同じ場合は記入不要）
</t>
        </r>
      </text>
    </comment>
  </commentList>
</comments>
</file>

<file path=xl/sharedStrings.xml><?xml version="1.0" encoding="utf-8"?>
<sst xmlns="http://schemas.openxmlformats.org/spreadsheetml/2006/main" count="81" uniqueCount="74">
  <si>
    <t>1～15本</t>
  </si>
  <si>
    <t>■注文内容</t>
  </si>
  <si>
    <t>注文本数</t>
  </si>
  <si>
    <t>計</t>
  </si>
  <si>
    <t>51本～</t>
  </si>
  <si>
    <t>■契約開始日</t>
  </si>
  <si>
    <t>*発注のタイミングにより、希望の開始月より遅れる場合もあります。</t>
  </si>
  <si>
    <t>確認</t>
  </si>
  <si>
    <t>【注意事項】</t>
  </si>
  <si>
    <t>価格帯別注文本数</t>
  </si>
  <si>
    <t>V4</t>
  </si>
  <si>
    <t>16～50本</t>
  </si>
  <si>
    <t>クライアント基本サービス</t>
  </si>
  <si>
    <t>運用ユーティリティ</t>
  </si>
  <si>
    <t>1～5本</t>
  </si>
  <si>
    <t>6～50本</t>
  </si>
  <si>
    <t>*必須項目</t>
  </si>
  <si>
    <t>BP様注文番号*</t>
  </si>
  <si>
    <t>社名*</t>
  </si>
  <si>
    <t>郵便番号*/住所*</t>
  </si>
  <si>
    <t>〒</t>
  </si>
  <si>
    <t>管理責任者*</t>
  </si>
  <si>
    <t>印*　</t>
  </si>
  <si>
    <t>e-mail *</t>
  </si>
  <si>
    <t>□</t>
  </si>
  <si>
    <t>■BP様　</t>
  </si>
  <si>
    <t>社名*</t>
  </si>
  <si>
    <t>注文責任者*</t>
  </si>
  <si>
    <t>営業担当者*</t>
  </si>
  <si>
    <t>□</t>
  </si>
  <si>
    <t>同意項目①</t>
  </si>
  <si>
    <t>同意項目②</t>
  </si>
  <si>
    <t>クライアントオプションモジュール</t>
  </si>
  <si>
    <t xml:space="preserve">RPD Standalone              </t>
  </si>
  <si>
    <t xml:space="preserve">BMI                                   </t>
  </si>
  <si>
    <t xml:space="preserve">FORTRAN Interface </t>
  </si>
  <si>
    <t>Image</t>
  </si>
  <si>
    <t>Parametrics</t>
  </si>
  <si>
    <t>ご注文をお受けした日の翌月一日から、既存契約終了日まで</t>
  </si>
  <si>
    <t>既存契約の確認書番号*</t>
  </si>
  <si>
    <t>R２</t>
  </si>
  <si>
    <t>－</t>
  </si>
  <si>
    <t>（クライアント用フローティング移行アドオン）</t>
  </si>
  <si>
    <t>Tools（フローティング移行アドオン）</t>
  </si>
  <si>
    <t>*MCHSサービス対象製品及びVersion（リリース）は仕様書にて確認ください。</t>
  </si>
  <si>
    <t>現在の
ﾌﾛｰﾃｨﾝｸﾞ
ﾗｲｾﾝｽ数</t>
  </si>
  <si>
    <t>■クライアント</t>
  </si>
  <si>
    <t>e-mail*</t>
  </si>
  <si>
    <t>e-mail*</t>
  </si>
  <si>
    <r>
      <t>役職/</t>
    </r>
    <r>
      <rPr>
        <b/>
        <sz val="10"/>
        <rFont val="ＭＳ Ｐゴシック"/>
        <family val="3"/>
      </rPr>
      <t>氏名*</t>
    </r>
  </si>
  <si>
    <r>
      <t>役職／部署／</t>
    </r>
    <r>
      <rPr>
        <b/>
        <sz val="9"/>
        <rFont val="ＭＳ Ｐゴシック"/>
        <family val="3"/>
      </rPr>
      <t>氏名*</t>
    </r>
  </si>
  <si>
    <t>注文日付*</t>
  </si>
  <si>
    <t>印*</t>
  </si>
  <si>
    <t>TEL*</t>
  </si>
  <si>
    <t>FAX</t>
  </si>
  <si>
    <t>TEL*</t>
  </si>
  <si>
    <t>FAX</t>
  </si>
  <si>
    <t>下記項目①・②をご確認いただき、同意の証として□にチェックをご記入下さい。チェックがない場合、ご注文は受け付けられません。*</t>
  </si>
  <si>
    <t>下記項目①・②をご確認いただき、同意の証として□にチェックをご記入下さい。チェックがない場合、ご注文は受け付けられません。*</t>
  </si>
  <si>
    <t>処理</t>
  </si>
  <si>
    <t>この用紙は、既に締結済みのR2版契約に含まれるノードロックライセンスを、フローティングライセンスへ変更する際に使用してください。</t>
  </si>
  <si>
    <t>e-mail： mcff@cad-solutions.co.jp</t>
  </si>
  <si>
    <t>上記の個人情報について、株式会社CAD SOLUTIONSは当社プライバシーポリシーに基づき、「各種情報の提供」、「セールス」または「マーケティング」目的に利用する場合があります。http://www.cad-solutions.co.jp/general-privacypolicy/</t>
  </si>
  <si>
    <t>「CAD'Sソフトウェア・メンテナンスのご提供条件（ＭＣＨ支援サービス用）」「MCH支援サービス仕様書」
（http://www.cad-solutions.co.jp/contract1/ に掲載）に同意の上、注文します。</t>
  </si>
  <si>
    <t>現在ノードロックで使用のライセンスをフローティングライセンスに変更するにあたり、既に導入されている旧ライセンスについて、
新パスワードを受領後30日以内に破毀することを確約いたします。</t>
  </si>
  <si>
    <t>CAD'S MCH支援サービス 専用注文書 （ノードロックからフローティングへの変更）</t>
  </si>
  <si>
    <r>
      <t xml:space="preserve">■お客様名（主管理者様）      </t>
    </r>
    <r>
      <rPr>
        <sz val="9"/>
        <rFont val="ＭＳ Ｐゴシック"/>
        <family val="3"/>
      </rPr>
      <t>副管理者様の登録は「管理者登録フォーム」に記載の上、当フォームに添付願います。</t>
    </r>
  </si>
  <si>
    <t>V5</t>
  </si>
  <si>
    <t>V3</t>
  </si>
  <si>
    <t>Design&amp;Drafting/Base Module</t>
  </si>
  <si>
    <t>HD XViewer（フローティング移行アドオン）</t>
  </si>
  <si>
    <t xml:space="preserve">1) サービス提供期間はサービス開始日から既存契約サービス終了日までとなり、書面による通知がないかぎりは自動更新となります。既存契約が複数年でご契約の場合は契約期間終了後の自動更新はありません。
2) ご契約期間中、お客様は既に保有されている契約対象製品のライセンスデバイスおよびS-ROMをご利用になれません。                           
3) 当該製品発注後のキャンセルは途中解約を含めてお受けできません。                           
4) 料金及び支払い条件は、お客様とBP様との間で別途定めるものとします。                           
5) 「CAD'S MCH支援サービス 確認書」は、上記記載のお客様（主管理者様）・BP注文者様・BP営業担当者様へ送付致します。                           
6) 登録主管理者は、本契約について理解、遵守いただき、お客様の保有ライセンスおよびCAD'Sからのサービス提供物の管理に責任を持つものとします。また、CAD'Sが本契約内容確認の目的で、契約期間中に登録主管理者の方に必要な資料要請した場合は、登録主管理者はその要請に協力する義務を負うものとします。 
7) ライセンスの申請にあたっては、クライアント・フローティング用のライセンス・パスワード申請書を使用し、必ず移行前のライセンス・パスワード申請書のコピーを添付してください。注文書にライセンス・パスワード申請書が添付されていない場合でも不備がなければご注文を受付し、その後のライセンス・パスワード発行の有無にかかわらず翌月の１日からサービスを開始し、料金が発生するものとします。                                          
8) ライセンス・パスワードは申請当日にご提供することを確約するものではありません。                           
9) MCHSサービスが3社契約の場合、BP様は本申請に関するお客様を支援する窓口となります。                           
10) e-mailでの申請が困難な場合、FAX： 03-3663-1103でも受け付けいたしております。                </t>
  </si>
  <si>
    <t>※CAD'S使用欄</t>
  </si>
  <si>
    <t>宛先：株式会社CAD SOLUTIONS (CAD'S)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</si>
</sst>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Red]&quot;¥&quot;\-#,###"/>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 numFmtId="185" formatCode="#,##0_ "/>
    <numFmt numFmtId="186" formatCode="&quot;¥&quot;#,##0.0;[Red]&quot;¥&quot;\-#,##0.0"/>
    <numFmt numFmtId="187" formatCode="&quot;¥&quot;#,##0_);[Red]\(&quot;¥&quot;#,##0\)"/>
    <numFmt numFmtId="188" formatCode="#"/>
    <numFmt numFmtId="189" formatCode="[&lt;=999]000;[&lt;=99999]000\-00;000\-0000"/>
    <numFmt numFmtId="190" formatCode="0.00_ "/>
    <numFmt numFmtId="191" formatCode="&quot;¥&quot;#,##0.0_);[Red]\(&quot;¥&quot;#,##0.0\)"/>
    <numFmt numFmtId="192" formatCode="0_);[Red]\(0\)"/>
  </numFmts>
  <fonts count="54">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4"/>
      <name val="ＭＳ Ｐゴシック"/>
      <family val="3"/>
    </font>
    <font>
      <sz val="7"/>
      <name val="ＭＳ Ｐ明朝"/>
      <family val="1"/>
    </font>
    <font>
      <sz val="8"/>
      <name val="ＭＳ Ｐゴシック"/>
      <family val="3"/>
    </font>
    <font>
      <b/>
      <sz val="11"/>
      <name val="ＭＳ Ｐゴシック"/>
      <family val="3"/>
    </font>
    <font>
      <b/>
      <sz val="14"/>
      <name val="HG丸ｺﾞｼｯｸM-PRO"/>
      <family val="3"/>
    </font>
    <font>
      <sz val="10"/>
      <name val="ＭＳ Ｐゴシック"/>
      <family val="3"/>
    </font>
    <font>
      <sz val="14"/>
      <name val="ＭＳ Ｐゴシック"/>
      <family val="3"/>
    </font>
    <font>
      <sz val="9"/>
      <name val="ＭＳ Ｐゴシック"/>
      <family val="3"/>
    </font>
    <font>
      <b/>
      <sz val="12"/>
      <name val="ＭＳ Ｐゴシック"/>
      <family val="3"/>
    </font>
    <font>
      <sz val="16"/>
      <name val="ＭＳ Ｐゴシック"/>
      <family val="3"/>
    </font>
    <font>
      <u val="single"/>
      <sz val="11"/>
      <name val="ＭＳ Ｐゴシック"/>
      <family val="3"/>
    </font>
    <font>
      <b/>
      <sz val="10"/>
      <name val="ＭＳ Ｐゴシック"/>
      <family val="3"/>
    </font>
    <font>
      <b/>
      <sz val="9"/>
      <name val="ＭＳ Ｐゴシック"/>
      <family val="3"/>
    </font>
    <font>
      <b/>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style="hair"/>
      <bottom>
        <color indexed="63"/>
      </bottom>
    </border>
    <border>
      <left>
        <color indexed="63"/>
      </left>
      <right style="medium"/>
      <top>
        <color indexed="63"/>
      </top>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style="hair"/>
      <bottom>
        <color indexed="63"/>
      </bottom>
    </border>
    <border>
      <left>
        <color indexed="63"/>
      </left>
      <right style="thin"/>
      <top>
        <color indexed="63"/>
      </top>
      <bottom style="hair"/>
    </border>
    <border diagonalUp="1" diagonalDown="1">
      <left style="medium"/>
      <right>
        <color indexed="63"/>
      </right>
      <top style="medium"/>
      <bottom style="medium"/>
      <diagonal style="thin"/>
    </border>
    <border diagonalUp="1" diagonalDown="1">
      <left>
        <color indexed="63"/>
      </left>
      <right style="medium"/>
      <top style="medium"/>
      <bottom style="medium"/>
      <diagonal style="thin"/>
    </border>
    <border>
      <left style="thin"/>
      <right>
        <color indexed="63"/>
      </right>
      <top style="medium"/>
      <bottom style="thin"/>
    </border>
    <border>
      <left>
        <color indexed="63"/>
      </left>
      <right style="medium"/>
      <top style="medium"/>
      <bottom style="thin"/>
    </border>
    <border>
      <left>
        <color indexed="63"/>
      </left>
      <right style="thin"/>
      <top style="hair"/>
      <bottom style="hair"/>
    </border>
    <border>
      <left>
        <color indexed="63"/>
      </left>
      <right style="medium"/>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283">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xf>
    <xf numFmtId="0" fontId="7" fillId="0" borderId="0" xfId="0" applyFont="1" applyFill="1" applyBorder="1" applyAlignment="1">
      <alignment vertical="center"/>
    </xf>
    <xf numFmtId="0" fontId="7" fillId="0" borderId="0" xfId="0" applyFont="1" applyAlignment="1">
      <alignment vertical="center"/>
    </xf>
    <xf numFmtId="0" fontId="0" fillId="0" borderId="0" xfId="0" applyFont="1" applyFill="1" applyAlignment="1">
      <alignment vertical="center"/>
    </xf>
    <xf numFmtId="0" fontId="10" fillId="0" borderId="0" xfId="0" applyFont="1" applyAlignment="1" quotePrefix="1">
      <alignment horizontal="right"/>
    </xf>
    <xf numFmtId="0" fontId="10" fillId="0" borderId="0" xfId="0" applyFont="1" applyAlignment="1">
      <alignment/>
    </xf>
    <xf numFmtId="0" fontId="10" fillId="0" borderId="0" xfId="0" applyFont="1" applyAlignment="1">
      <alignment vertical="center"/>
    </xf>
    <xf numFmtId="0" fontId="7" fillId="0" borderId="0" xfId="0" applyFont="1" applyAlignment="1">
      <alignment vertical="top" wrapText="1"/>
    </xf>
    <xf numFmtId="0" fontId="7" fillId="0" borderId="0" xfId="0" applyFont="1" applyAlignment="1">
      <alignment vertical="center" wrapText="1"/>
    </xf>
    <xf numFmtId="0" fontId="7" fillId="0" borderId="0" xfId="0" applyFont="1" applyAlignment="1">
      <alignment/>
    </xf>
    <xf numFmtId="0" fontId="7" fillId="0" borderId="0" xfId="0" applyFont="1" applyAlignment="1">
      <alignment wrapText="1"/>
    </xf>
    <xf numFmtId="0" fontId="7" fillId="0" borderId="0" xfId="0" applyFont="1" applyAlignment="1">
      <alignment/>
    </xf>
    <xf numFmtId="0" fontId="7" fillId="0" borderId="0" xfId="0" applyFont="1" applyFill="1" applyBorder="1" applyAlignment="1">
      <alignment horizontal="right" vertical="center"/>
    </xf>
    <xf numFmtId="0" fontId="12" fillId="0" borderId="10" xfId="0" applyFont="1" applyBorder="1" applyAlignment="1">
      <alignment vertical="center" wrapText="1"/>
    </xf>
    <xf numFmtId="188" fontId="0" fillId="0" borderId="0" xfId="0" applyNumberFormat="1" applyFont="1" applyAlignment="1">
      <alignment vertical="center"/>
    </xf>
    <xf numFmtId="188" fontId="0" fillId="0" borderId="0" xfId="0" applyNumberFormat="1" applyFont="1" applyBorder="1" applyAlignment="1">
      <alignment/>
    </xf>
    <xf numFmtId="190" fontId="0" fillId="0" borderId="0" xfId="0" applyNumberFormat="1" applyFont="1" applyAlignment="1">
      <alignment vertical="center"/>
    </xf>
    <xf numFmtId="0" fontId="13"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188" fontId="0" fillId="0" borderId="0" xfId="0" applyNumberFormat="1" applyFont="1" applyFill="1" applyBorder="1" applyAlignment="1">
      <alignment/>
    </xf>
    <xf numFmtId="0" fontId="0" fillId="0" borderId="0" xfId="0" applyFont="1" applyFill="1" applyBorder="1" applyAlignment="1">
      <alignment horizontal="center" vertical="center"/>
    </xf>
    <xf numFmtId="0" fontId="5" fillId="0" borderId="0" xfId="61" applyFont="1" applyFill="1" applyAlignment="1">
      <alignment horizontal="center" vertical="center"/>
      <protection/>
    </xf>
    <xf numFmtId="0" fontId="0" fillId="0" borderId="0" xfId="0" applyFont="1" applyFill="1" applyAlignment="1">
      <alignment horizontal="center" vertical="center"/>
    </xf>
    <xf numFmtId="0" fontId="0" fillId="0" borderId="0" xfId="61" applyFont="1" applyFill="1" applyAlignment="1">
      <alignment vertical="center"/>
      <protection/>
    </xf>
    <xf numFmtId="0" fontId="0" fillId="0" borderId="0" xfId="61" applyFont="1" applyFill="1" applyBorder="1" applyAlignment="1">
      <alignment vertical="center" wrapText="1"/>
      <protection/>
    </xf>
    <xf numFmtId="0" fontId="0" fillId="0" borderId="0" xfId="61" applyFont="1" applyFill="1" applyBorder="1" applyAlignment="1">
      <alignment horizontal="center" vertical="center"/>
      <protection/>
    </xf>
    <xf numFmtId="0" fontId="0" fillId="0" borderId="0" xfId="61" applyFont="1" applyFill="1" applyBorder="1" applyAlignment="1">
      <alignment vertical="center"/>
      <protection/>
    </xf>
    <xf numFmtId="6" fontId="0" fillId="0" borderId="0" xfId="58" applyFont="1" applyFill="1" applyBorder="1" applyAlignment="1">
      <alignment vertical="center"/>
    </xf>
    <xf numFmtId="0" fontId="0" fillId="0" borderId="0" xfId="61" applyFont="1" applyFill="1" applyBorder="1" applyAlignment="1">
      <alignment horizontal="right" vertical="center"/>
      <protection/>
    </xf>
    <xf numFmtId="0" fontId="0" fillId="0" borderId="10" xfId="0" applyFont="1" applyFill="1" applyBorder="1" applyAlignment="1">
      <alignment/>
    </xf>
    <xf numFmtId="0" fontId="12" fillId="0" borderId="0" xfId="0" applyFont="1" applyFill="1" applyBorder="1" applyAlignment="1">
      <alignment horizontal="left" vertical="center" wrapText="1"/>
    </xf>
    <xf numFmtId="0" fontId="12" fillId="0" borderId="0" xfId="0" applyFont="1" applyBorder="1" applyAlignment="1">
      <alignment horizontal="left" vertical="center" wrapText="1"/>
    </xf>
    <xf numFmtId="49" fontId="14" fillId="0" borderId="0" xfId="0" applyNumberFormat="1" applyFont="1" applyBorder="1" applyAlignment="1">
      <alignment horizontal="left" vertical="center"/>
    </xf>
    <xf numFmtId="188" fontId="0" fillId="0" borderId="0" xfId="0" applyNumberFormat="1" applyFont="1" applyBorder="1" applyAlignment="1">
      <alignment vertical="center"/>
    </xf>
    <xf numFmtId="0" fontId="0" fillId="0" borderId="0" xfId="0" applyFont="1" applyFill="1" applyAlignment="1">
      <alignment/>
    </xf>
    <xf numFmtId="0" fontId="5" fillId="0" borderId="11" xfId="0" applyFont="1" applyBorder="1" applyAlignment="1" quotePrefix="1">
      <alignment vertical="top" wrapText="1"/>
    </xf>
    <xf numFmtId="0" fontId="0" fillId="0" borderId="0" xfId="0" applyFont="1" applyFill="1" applyAlignment="1">
      <alignment horizontal="right" vertical="center"/>
    </xf>
    <xf numFmtId="188" fontId="0" fillId="0" borderId="0" xfId="0" applyNumberFormat="1" applyFont="1" applyFill="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7" fillId="0" borderId="14"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13" fillId="0" borderId="15" xfId="0" applyFont="1" applyFill="1" applyBorder="1" applyAlignment="1">
      <alignment horizontal="center" vertical="center"/>
    </xf>
    <xf numFmtId="0" fontId="10" fillId="0" borderId="16" xfId="61" applyFont="1" applyFill="1" applyBorder="1" applyAlignment="1">
      <alignment horizontal="center" vertical="center"/>
      <protection/>
    </xf>
    <xf numFmtId="0" fontId="12" fillId="0" borderId="0" xfId="0" applyFont="1" applyAlignment="1">
      <alignment vertical="center"/>
    </xf>
    <xf numFmtId="0" fontId="8" fillId="0" borderId="0" xfId="61" applyFont="1" applyAlignment="1">
      <alignment horizontal="center" vertical="center" shrinkToFit="1"/>
      <protection/>
    </xf>
    <xf numFmtId="0" fontId="8" fillId="0" borderId="17" xfId="61" applyFont="1" applyBorder="1" applyAlignment="1">
      <alignment horizontal="center" vertical="center" shrinkToFit="1"/>
      <protection/>
    </xf>
    <xf numFmtId="0" fontId="0" fillId="0" borderId="0" xfId="61" applyFont="1" applyAlignment="1">
      <alignment vertical="center"/>
      <protection/>
    </xf>
    <xf numFmtId="0" fontId="0" fillId="0" borderId="18" xfId="0" applyFont="1" applyBorder="1" applyAlignment="1">
      <alignment vertical="center"/>
    </xf>
    <xf numFmtId="0" fontId="10" fillId="0" borderId="0" xfId="61" applyFont="1" applyAlignment="1">
      <alignment vertical="center"/>
      <protection/>
    </xf>
    <xf numFmtId="0" fontId="0" fillId="0" borderId="17" xfId="0" applyFont="1" applyBorder="1" applyAlignment="1">
      <alignment vertical="center"/>
    </xf>
    <xf numFmtId="0" fontId="0" fillId="0" borderId="0" xfId="0" applyFont="1" applyBorder="1" applyAlignment="1">
      <alignment vertical="center" shrinkToFit="1"/>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vertical="top"/>
    </xf>
    <xf numFmtId="0" fontId="0" fillId="0" borderId="21" xfId="0" applyFont="1" applyBorder="1" applyAlignment="1">
      <alignment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188" fontId="0" fillId="2" borderId="23" xfId="0" applyNumberFormat="1" applyFont="1" applyFill="1" applyBorder="1" applyAlignment="1">
      <alignment vertical="center"/>
    </xf>
    <xf numFmtId="188" fontId="0" fillId="2" borderId="24" xfId="0" applyNumberFormat="1" applyFont="1" applyFill="1" applyBorder="1" applyAlignment="1">
      <alignment vertical="center"/>
    </xf>
    <xf numFmtId="188" fontId="0" fillId="33" borderId="25" xfId="0" applyNumberFormat="1" applyFont="1" applyFill="1" applyBorder="1" applyAlignment="1">
      <alignment vertical="center"/>
    </xf>
    <xf numFmtId="188" fontId="0" fillId="33" borderId="26" xfId="0" applyNumberFormat="1" applyFont="1" applyFill="1" applyBorder="1" applyAlignment="1">
      <alignment vertical="center"/>
    </xf>
    <xf numFmtId="0" fontId="0" fillId="0" borderId="21" xfId="0" applyFont="1" applyFill="1" applyBorder="1" applyAlignment="1">
      <alignment horizontal="center" vertical="center"/>
    </xf>
    <xf numFmtId="0" fontId="12" fillId="0" borderId="16" xfId="0" applyFont="1" applyBorder="1" applyAlignment="1">
      <alignment horizontal="right" vertical="center"/>
    </xf>
    <xf numFmtId="0" fontId="0" fillId="0" borderId="16" xfId="0" applyFont="1" applyBorder="1" applyAlignment="1">
      <alignment horizontal="right" vertical="center"/>
    </xf>
    <xf numFmtId="0" fontId="8"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7"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188" fontId="0" fillId="0" borderId="2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6" xfId="0" applyFont="1" applyFill="1" applyBorder="1" applyAlignment="1">
      <alignment horizontal="right" vertical="center"/>
    </xf>
    <xf numFmtId="188" fontId="0" fillId="33" borderId="28" xfId="0" applyNumberFormat="1" applyFont="1" applyFill="1" applyBorder="1" applyAlignment="1">
      <alignment horizontal="center"/>
    </xf>
    <xf numFmtId="188" fontId="0" fillId="33" borderId="26" xfId="0" applyNumberFormat="1" applyFont="1" applyFill="1" applyBorder="1" applyAlignment="1">
      <alignment horizontal="center"/>
    </xf>
    <xf numFmtId="0" fontId="15" fillId="0" borderId="0" xfId="0" applyFont="1" applyBorder="1" applyAlignment="1">
      <alignment vertical="center" shrinkToFit="1"/>
    </xf>
    <xf numFmtId="0" fontId="0" fillId="0" borderId="17" xfId="0" applyFont="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7" fillId="0" borderId="25"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10" fillId="0" borderId="14"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25" xfId="0" applyFont="1" applyFill="1" applyBorder="1" applyAlignment="1">
      <alignment vertical="center"/>
    </xf>
    <xf numFmtId="0" fontId="0" fillId="0" borderId="27" xfId="0" applyFont="1" applyFill="1" applyBorder="1" applyAlignment="1">
      <alignment vertical="center"/>
    </xf>
    <xf numFmtId="0" fontId="0" fillId="0" borderId="29" xfId="0" applyFont="1" applyFill="1" applyBorder="1" applyAlignment="1">
      <alignment vertical="center"/>
    </xf>
    <xf numFmtId="188" fontId="0" fillId="33" borderId="18" xfId="0" applyNumberFormat="1" applyFont="1" applyFill="1" applyBorder="1" applyAlignment="1">
      <alignment vertical="center"/>
    </xf>
    <xf numFmtId="188" fontId="0" fillId="33" borderId="20" xfId="0" applyNumberFormat="1" applyFont="1" applyFill="1" applyBorder="1" applyAlignment="1">
      <alignment vertical="center"/>
    </xf>
    <xf numFmtId="0" fontId="0" fillId="33" borderId="14" xfId="0" applyFont="1" applyFill="1" applyBorder="1" applyAlignment="1">
      <alignment vertical="center"/>
    </xf>
    <xf numFmtId="0" fontId="0" fillId="33" borderId="13" xfId="0" applyFont="1" applyFill="1" applyBorder="1" applyAlignment="1">
      <alignment vertical="center"/>
    </xf>
    <xf numFmtId="0" fontId="16" fillId="0" borderId="30" xfId="61" applyFont="1" applyFill="1" applyBorder="1" applyAlignment="1">
      <alignment horizontal="center" vertical="center"/>
      <protection/>
    </xf>
    <xf numFmtId="0" fontId="16" fillId="0" borderId="31" xfId="61" applyFont="1" applyFill="1" applyBorder="1" applyAlignment="1">
      <alignment horizontal="center" vertical="center"/>
      <protection/>
    </xf>
    <xf numFmtId="0" fontId="16" fillId="0" borderId="31" xfId="0" applyFont="1" applyFill="1" applyBorder="1" applyAlignment="1">
      <alignment vertical="center"/>
    </xf>
    <xf numFmtId="0" fontId="16" fillId="0" borderId="32" xfId="0" applyFont="1" applyFill="1" applyBorder="1" applyAlignment="1">
      <alignment vertical="center"/>
    </xf>
    <xf numFmtId="0" fontId="8" fillId="0" borderId="33"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18" fillId="0" borderId="25" xfId="61" applyFont="1" applyFill="1" applyBorder="1" applyAlignment="1">
      <alignment horizontal="center" vertical="center" shrinkToFit="1"/>
      <protection/>
    </xf>
    <xf numFmtId="0" fontId="8" fillId="0" borderId="27" xfId="0" applyFont="1" applyFill="1" applyBorder="1" applyAlignment="1">
      <alignment vertical="center"/>
    </xf>
    <xf numFmtId="0" fontId="11" fillId="0" borderId="2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0" xfId="61" applyFont="1" applyFill="1" applyBorder="1" applyAlignment="1">
      <alignment horizontal="left" vertical="center"/>
      <protection/>
    </xf>
    <xf numFmtId="0" fontId="0" fillId="0" borderId="0" xfId="0" applyFont="1" applyFill="1" applyBorder="1" applyAlignment="1">
      <alignment vertical="center"/>
    </xf>
    <xf numFmtId="0" fontId="5" fillId="0" borderId="0" xfId="61" applyFont="1" applyFill="1" applyAlignment="1">
      <alignment horizontal="center" vertical="center"/>
      <protection/>
    </xf>
    <xf numFmtId="0" fontId="0" fillId="0" borderId="0" xfId="0" applyFont="1" applyFill="1" applyAlignment="1">
      <alignment horizontal="center" vertical="center"/>
    </xf>
    <xf numFmtId="0" fontId="18" fillId="0" borderId="25" xfId="61" applyFont="1" applyBorder="1" applyAlignment="1">
      <alignment horizontal="center" vertical="center" shrinkToFit="1"/>
      <protection/>
    </xf>
    <xf numFmtId="0" fontId="8" fillId="0" borderId="27" xfId="0" applyFont="1" applyBorder="1" applyAlignment="1">
      <alignment vertical="center"/>
    </xf>
    <xf numFmtId="0" fontId="0" fillId="0" borderId="23" xfId="0" applyFont="1" applyBorder="1" applyAlignment="1">
      <alignment vertical="center"/>
    </xf>
    <xf numFmtId="0" fontId="0" fillId="0" borderId="11" xfId="0" applyFont="1" applyBorder="1" applyAlignment="1">
      <alignment vertical="center"/>
    </xf>
    <xf numFmtId="0" fontId="0" fillId="0" borderId="24" xfId="0" applyFont="1" applyBorder="1" applyAlignment="1">
      <alignment vertical="center"/>
    </xf>
    <xf numFmtId="0" fontId="17" fillId="0" borderId="36" xfId="61" applyFont="1" applyFill="1" applyBorder="1" applyAlignment="1">
      <alignment horizontal="center" vertical="center"/>
      <protection/>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0" fontId="11" fillId="0" borderId="37" xfId="61" applyFont="1" applyFill="1" applyBorder="1" applyAlignment="1">
      <alignment horizontal="left" vertical="center"/>
      <protection/>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13" fillId="0" borderId="38"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2" xfId="0" applyFont="1" applyFill="1" applyBorder="1" applyAlignment="1">
      <alignment horizontal="center" vertical="center"/>
    </xf>
    <xf numFmtId="0" fontId="12" fillId="0" borderId="36" xfId="61" applyFont="1" applyFill="1" applyBorder="1" applyAlignment="1">
      <alignment horizontal="center" vertical="center"/>
      <protection/>
    </xf>
    <xf numFmtId="0" fontId="12" fillId="0" borderId="0" xfId="0" applyFont="1" applyFill="1" applyBorder="1" applyAlignment="1">
      <alignment horizontal="center" vertical="center"/>
    </xf>
    <xf numFmtId="0" fontId="12" fillId="0" borderId="17" xfId="0" applyFont="1" applyFill="1" applyBorder="1" applyAlignment="1">
      <alignment horizontal="center" vertical="center"/>
    </xf>
    <xf numFmtId="0" fontId="17" fillId="0" borderId="43" xfId="61" applyFont="1" applyFill="1" applyBorder="1" applyAlignment="1">
      <alignment horizontal="center" vertical="center" wrapText="1"/>
      <protection/>
    </xf>
    <xf numFmtId="0" fontId="8" fillId="0" borderId="44" xfId="61" applyFont="1" applyFill="1" applyBorder="1" applyAlignment="1">
      <alignment horizontal="center" vertical="center" wrapText="1"/>
      <protection/>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6" xfId="61" applyFont="1" applyFill="1" applyBorder="1" applyAlignment="1">
      <alignment horizontal="center" vertical="center" wrapText="1"/>
      <protection/>
    </xf>
    <xf numFmtId="0" fontId="8" fillId="0" borderId="47" xfId="61" applyFont="1" applyFill="1" applyBorder="1" applyAlignment="1">
      <alignment horizontal="center" vertical="center" wrapText="1"/>
      <protection/>
    </xf>
    <xf numFmtId="0" fontId="8" fillId="0" borderId="47" xfId="0" applyFont="1" applyFill="1" applyBorder="1" applyAlignment="1">
      <alignment vertical="center"/>
    </xf>
    <xf numFmtId="0" fontId="8" fillId="0" borderId="48" xfId="0" applyFont="1" applyFill="1" applyBorder="1" applyAlignment="1">
      <alignment vertical="center"/>
    </xf>
    <xf numFmtId="176" fontId="11" fillId="0" borderId="21" xfId="61" applyNumberFormat="1" applyFont="1" applyFill="1" applyBorder="1" applyAlignment="1">
      <alignment horizontal="left" vertical="center"/>
      <protection/>
    </xf>
    <xf numFmtId="0" fontId="11"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0" fontId="0" fillId="0" borderId="22" xfId="0" applyFont="1" applyBorder="1" applyAlignment="1">
      <alignment horizontal="left" vertical="center"/>
    </xf>
    <xf numFmtId="0" fontId="0" fillId="0" borderId="40" xfId="0" applyFont="1" applyBorder="1" applyAlignment="1">
      <alignment horizontal="left" vertical="center"/>
    </xf>
    <xf numFmtId="0" fontId="0" fillId="0" borderId="42" xfId="0" applyFont="1" applyBorder="1" applyAlignment="1">
      <alignment horizontal="left" vertical="center"/>
    </xf>
    <xf numFmtId="0" fontId="11" fillId="0" borderId="38" xfId="0" applyFont="1" applyFill="1" applyBorder="1" applyAlignment="1">
      <alignment horizontal="left" vertical="center"/>
    </xf>
    <xf numFmtId="0" fontId="0" fillId="0" borderId="38" xfId="0" applyFont="1" applyBorder="1" applyAlignment="1">
      <alignment horizontal="left" vertical="center"/>
    </xf>
    <xf numFmtId="0" fontId="0" fillId="0" borderId="41" xfId="0" applyFont="1" applyBorder="1" applyAlignment="1">
      <alignment horizontal="left" vertical="center"/>
    </xf>
    <xf numFmtId="0" fontId="16" fillId="0" borderId="28" xfId="61" applyFont="1" applyFill="1" applyBorder="1" applyAlignment="1">
      <alignment horizontal="center" vertical="center"/>
      <protection/>
    </xf>
    <xf numFmtId="0" fontId="16" fillId="0" borderId="27" xfId="0" applyFont="1" applyFill="1" applyBorder="1" applyAlignment="1">
      <alignment vertical="center"/>
    </xf>
    <xf numFmtId="0" fontId="16" fillId="0" borderId="26" xfId="0" applyFont="1" applyFill="1" applyBorder="1" applyAlignment="1">
      <alignment vertical="center"/>
    </xf>
    <xf numFmtId="0" fontId="11" fillId="0" borderId="49" xfId="61" applyFont="1" applyFill="1" applyBorder="1" applyAlignment="1">
      <alignment horizontal="center" vertical="center"/>
      <protection/>
    </xf>
    <xf numFmtId="0" fontId="11" fillId="0" borderId="47" xfId="0" applyFont="1" applyFill="1" applyBorder="1" applyAlignment="1">
      <alignment horizontal="center" vertical="center"/>
    </xf>
    <xf numFmtId="0" fontId="16" fillId="0" borderId="25" xfId="61" applyFont="1" applyFill="1" applyBorder="1" applyAlignment="1">
      <alignment horizontal="center" vertical="center"/>
      <protection/>
    </xf>
    <xf numFmtId="0" fontId="0" fillId="0" borderId="26" xfId="0" applyFont="1" applyBorder="1" applyAlignment="1">
      <alignment vertical="center"/>
    </xf>
    <xf numFmtId="0" fontId="0" fillId="0" borderId="49"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50" xfId="0" applyFont="1" applyBorder="1" applyAlignment="1">
      <alignment vertical="center"/>
    </xf>
    <xf numFmtId="0" fontId="17" fillId="0" borderId="10" xfId="0" applyFont="1" applyFill="1" applyBorder="1" applyAlignment="1">
      <alignment vertical="center"/>
    </xf>
    <xf numFmtId="0" fontId="17" fillId="0" borderId="51" xfId="0" applyFont="1" applyFill="1" applyBorder="1" applyAlignment="1">
      <alignment vertical="center"/>
    </xf>
    <xf numFmtId="0" fontId="16" fillId="0" borderId="52" xfId="61" applyFont="1" applyFill="1" applyBorder="1" applyAlignment="1">
      <alignment horizontal="center" vertical="center"/>
      <protection/>
    </xf>
    <xf numFmtId="0" fontId="0" fillId="0" borderId="53" xfId="0" applyFont="1" applyBorder="1" applyAlignment="1">
      <alignment horizontal="center" vertical="center"/>
    </xf>
    <xf numFmtId="0" fontId="10" fillId="0" borderId="54" xfId="61" applyFont="1" applyFill="1" applyBorder="1" applyAlignment="1">
      <alignment horizontal="center" vertical="center"/>
      <protection/>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7" xfId="0" applyFont="1" applyFill="1" applyBorder="1" applyAlignment="1">
      <alignment vertical="center"/>
    </xf>
    <xf numFmtId="0" fontId="10" fillId="0" borderId="26" xfId="0" applyFont="1" applyFill="1" applyBorder="1" applyAlignment="1">
      <alignment vertical="center"/>
    </xf>
    <xf numFmtId="0" fontId="0" fillId="0" borderId="10" xfId="61" applyFont="1" applyFill="1" applyBorder="1" applyAlignment="1">
      <alignment horizontal="left" vertical="center" shrinkToFit="1"/>
      <protection/>
    </xf>
    <xf numFmtId="0" fontId="0" fillId="0" borderId="10" xfId="0" applyFont="1" applyFill="1" applyBorder="1" applyAlignment="1">
      <alignment horizontal="left" shrinkToFit="1"/>
    </xf>
    <xf numFmtId="0" fontId="0" fillId="0" borderId="10" xfId="0" applyFont="1" applyFill="1" applyBorder="1" applyAlignment="1">
      <alignment shrinkToFit="1"/>
    </xf>
    <xf numFmtId="0" fontId="12" fillId="0" borderId="10" xfId="0" applyFont="1" applyFill="1" applyBorder="1" applyAlignment="1">
      <alignment shrinkToFit="1"/>
    </xf>
    <xf numFmtId="6" fontId="16" fillId="0" borderId="55" xfId="58" applyFont="1" applyFill="1" applyBorder="1" applyAlignment="1">
      <alignment horizontal="center" vertical="center"/>
    </xf>
    <xf numFmtId="6" fontId="16" fillId="0" borderId="56" xfId="58" applyFont="1" applyFill="1" applyBorder="1" applyAlignment="1">
      <alignment vertical="center"/>
    </xf>
    <xf numFmtId="6" fontId="16" fillId="0" borderId="57" xfId="58" applyFont="1" applyFill="1" applyBorder="1" applyAlignment="1">
      <alignment vertical="center"/>
    </xf>
    <xf numFmtId="6" fontId="16" fillId="0" borderId="54" xfId="58" applyFont="1" applyFill="1" applyBorder="1" applyAlignment="1">
      <alignment vertical="center"/>
    </xf>
    <xf numFmtId="6" fontId="16" fillId="0" borderId="12" xfId="58" applyFont="1" applyFill="1" applyBorder="1" applyAlignment="1">
      <alignment vertical="center"/>
    </xf>
    <xf numFmtId="6" fontId="16" fillId="0" borderId="13" xfId="58" applyFont="1" applyFill="1" applyBorder="1" applyAlignment="1">
      <alignment vertical="center"/>
    </xf>
    <xf numFmtId="0" fontId="16" fillId="0" borderId="43" xfId="61" applyFont="1" applyFill="1" applyBorder="1" applyAlignment="1">
      <alignment horizontal="center" vertical="center" wrapText="1"/>
      <protection/>
    </xf>
    <xf numFmtId="0" fontId="10" fillId="0" borderId="44" xfId="61" applyFont="1" applyFill="1" applyBorder="1" applyAlignment="1">
      <alignment horizontal="center" vertical="center" wrapText="1"/>
      <protection/>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46" xfId="61" applyFont="1" applyFill="1" applyBorder="1" applyAlignment="1">
      <alignment horizontal="center" vertical="center" wrapText="1"/>
      <protection/>
    </xf>
    <xf numFmtId="0" fontId="10" fillId="0" borderId="47" xfId="61" applyFont="1" applyFill="1" applyBorder="1" applyAlignment="1">
      <alignment horizontal="center" vertical="center" wrapText="1"/>
      <protection/>
    </xf>
    <xf numFmtId="0" fontId="10" fillId="0" borderId="47" xfId="0" applyFont="1" applyFill="1" applyBorder="1" applyAlignment="1">
      <alignment vertical="center"/>
    </xf>
    <xf numFmtId="0" fontId="10" fillId="0" borderId="48" xfId="0" applyFont="1" applyFill="1" applyBorder="1" applyAlignment="1">
      <alignment vertical="center"/>
    </xf>
    <xf numFmtId="176" fontId="11" fillId="0" borderId="37" xfId="61" applyNumberFormat="1" applyFont="1" applyFill="1" applyBorder="1" applyAlignment="1">
      <alignment horizontal="left" vertical="center"/>
      <protection/>
    </xf>
    <xf numFmtId="0" fontId="11" fillId="0" borderId="58" xfId="0" applyFont="1" applyFill="1" applyBorder="1" applyAlignment="1">
      <alignment horizontal="left" vertical="center"/>
    </xf>
    <xf numFmtId="0" fontId="11" fillId="0" borderId="56" xfId="0" applyFont="1" applyFill="1" applyBorder="1" applyAlignment="1">
      <alignment horizontal="left" vertical="center"/>
    </xf>
    <xf numFmtId="0" fontId="0" fillId="0" borderId="56" xfId="0" applyFont="1" applyFill="1" applyBorder="1" applyAlignment="1">
      <alignment vertical="center"/>
    </xf>
    <xf numFmtId="0" fontId="0" fillId="0" borderId="56" xfId="0" applyFont="1" applyBorder="1" applyAlignment="1">
      <alignment vertical="center"/>
    </xf>
    <xf numFmtId="0" fontId="0" fillId="0" borderId="59" xfId="0" applyFont="1" applyBorder="1" applyAlignment="1">
      <alignmen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0" fillId="0" borderId="40" xfId="0" applyFont="1" applyFill="1" applyBorder="1" applyAlignment="1">
      <alignment vertical="center"/>
    </xf>
    <xf numFmtId="0" fontId="0" fillId="0" borderId="40" xfId="0" applyFont="1" applyBorder="1" applyAlignment="1">
      <alignment vertical="center"/>
    </xf>
    <xf numFmtId="0" fontId="0" fillId="0" borderId="42" xfId="0" applyFont="1" applyBorder="1" applyAlignment="1">
      <alignment vertical="center"/>
    </xf>
    <xf numFmtId="0" fontId="11" fillId="0" borderId="49"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50" xfId="0" applyFont="1" applyFill="1" applyBorder="1" applyAlignment="1">
      <alignment horizontal="left" vertical="center"/>
    </xf>
    <xf numFmtId="0" fontId="11" fillId="0" borderId="37"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42" xfId="0" applyFont="1" applyFill="1" applyBorder="1" applyAlignment="1">
      <alignment horizontal="left" vertical="center"/>
    </xf>
    <xf numFmtId="0" fontId="16" fillId="0" borderId="36" xfId="61" applyFont="1" applyFill="1" applyBorder="1" applyAlignment="1">
      <alignment horizontal="center" vertical="center"/>
      <protection/>
    </xf>
    <xf numFmtId="0" fontId="10" fillId="0" borderId="14" xfId="61" applyFont="1" applyFill="1" applyBorder="1" applyAlignment="1">
      <alignment horizontal="center" vertical="center"/>
      <protection/>
    </xf>
    <xf numFmtId="0" fontId="10" fillId="0" borderId="12" xfId="0" applyFont="1" applyFill="1" applyBorder="1" applyAlignment="1">
      <alignment vertical="center"/>
    </xf>
    <xf numFmtId="0" fontId="10" fillId="0" borderId="13" xfId="0" applyFont="1" applyFill="1" applyBorder="1" applyAlignment="1">
      <alignment vertical="center"/>
    </xf>
    <xf numFmtId="0" fontId="16" fillId="0" borderId="18" xfId="61" applyFont="1" applyFill="1" applyBorder="1" applyAlignment="1">
      <alignment horizontal="center" vertical="center"/>
      <protection/>
    </xf>
    <xf numFmtId="0" fontId="10" fillId="0" borderId="19" xfId="0" applyFont="1" applyFill="1" applyBorder="1" applyAlignment="1">
      <alignment vertical="center"/>
    </xf>
    <xf numFmtId="0" fontId="10" fillId="0" borderId="20" xfId="0" applyFont="1" applyFill="1" applyBorder="1" applyAlignment="1">
      <alignment vertical="center"/>
    </xf>
    <xf numFmtId="0" fontId="0" fillId="0" borderId="60" xfId="0" applyFont="1" applyBorder="1" applyAlignment="1">
      <alignment horizontal="center" vertical="center"/>
    </xf>
    <xf numFmtId="0" fontId="0" fillId="0" borderId="40" xfId="0" applyFont="1" applyBorder="1" applyAlignment="1">
      <alignment horizontal="center" vertical="center"/>
    </xf>
    <xf numFmtId="0" fontId="0" fillId="0" borderId="61" xfId="0" applyFont="1" applyBorder="1" applyAlignment="1">
      <alignment horizontal="center" vertical="center"/>
    </xf>
    <xf numFmtId="0" fontId="11" fillId="0" borderId="37" xfId="61" applyFont="1" applyFill="1" applyBorder="1" applyAlignment="1">
      <alignment horizontal="right" vertical="center"/>
      <protection/>
    </xf>
    <xf numFmtId="0" fontId="0" fillId="0" borderId="38" xfId="0" applyFont="1" applyBorder="1" applyAlignment="1">
      <alignment vertical="center"/>
    </xf>
    <xf numFmtId="0" fontId="0" fillId="0" borderId="39" xfId="0" applyFont="1" applyBorder="1" applyAlignment="1">
      <alignment vertical="center"/>
    </xf>
    <xf numFmtId="0" fontId="0" fillId="0" borderId="25" xfId="0" applyFont="1" applyFill="1" applyBorder="1" applyAlignment="1">
      <alignment horizontal="right" vertical="center"/>
    </xf>
    <xf numFmtId="188" fontId="0" fillId="33" borderId="55" xfId="0" applyNumberFormat="1" applyFont="1" applyFill="1" applyBorder="1" applyAlignment="1">
      <alignment vertical="center"/>
    </xf>
    <xf numFmtId="188" fontId="0" fillId="33" borderId="59" xfId="0" applyNumberFormat="1" applyFont="1" applyFill="1" applyBorder="1" applyAlignment="1">
      <alignment vertical="center"/>
    </xf>
    <xf numFmtId="0" fontId="0" fillId="33" borderId="15" xfId="0" applyFont="1" applyFill="1" applyBorder="1" applyAlignment="1">
      <alignment vertical="center"/>
    </xf>
    <xf numFmtId="0" fontId="0" fillId="33" borderId="51" xfId="0" applyFont="1" applyFill="1" applyBorder="1" applyAlignment="1">
      <alignment vertical="center"/>
    </xf>
    <xf numFmtId="0" fontId="7" fillId="0" borderId="0" xfId="0" applyFont="1" applyFill="1" applyAlignment="1">
      <alignment vertical="center" wrapText="1"/>
    </xf>
    <xf numFmtId="0" fontId="0" fillId="0" borderId="16" xfId="0" applyFont="1" applyFill="1" applyBorder="1" applyAlignment="1">
      <alignment vertical="center"/>
    </xf>
    <xf numFmtId="0" fontId="12" fillId="0" borderId="16" xfId="0" applyFont="1" applyFill="1" applyBorder="1" applyAlignment="1">
      <alignment horizontal="left" vertical="center" wrapText="1"/>
    </xf>
    <xf numFmtId="0" fontId="12" fillId="0" borderId="16" xfId="0" applyFont="1" applyBorder="1" applyAlignment="1">
      <alignment horizontal="left" vertical="center" wrapText="1"/>
    </xf>
    <xf numFmtId="0" fontId="0" fillId="2" borderId="55" xfId="0" applyFont="1" applyFill="1" applyBorder="1" applyAlignment="1">
      <alignment vertical="center"/>
    </xf>
    <xf numFmtId="0" fontId="0" fillId="2" borderId="59" xfId="0" applyFont="1" applyFill="1" applyBorder="1" applyAlignment="1">
      <alignment vertical="center"/>
    </xf>
    <xf numFmtId="0" fontId="0" fillId="2" borderId="15" xfId="0" applyFont="1" applyFill="1" applyBorder="1" applyAlignment="1">
      <alignment vertical="center"/>
    </xf>
    <xf numFmtId="0" fontId="0" fillId="2" borderId="51" xfId="0" applyFont="1" applyFill="1" applyBorder="1" applyAlignment="1">
      <alignment vertical="center"/>
    </xf>
    <xf numFmtId="0" fontId="0" fillId="0" borderId="14"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5" xfId="0" applyFont="1" applyBorder="1" applyAlignment="1">
      <alignment vertical="center" shrinkToFit="1"/>
    </xf>
    <xf numFmtId="0" fontId="0" fillId="0" borderId="27" xfId="0" applyFont="1" applyBorder="1" applyAlignment="1">
      <alignment vertical="center"/>
    </xf>
    <xf numFmtId="0" fontId="0" fillId="0" borderId="29"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1" fillId="0" borderId="11" xfId="0" applyFont="1" applyBorder="1" applyAlignment="1">
      <alignment horizontal="center" vertical="top" wrapText="1"/>
    </xf>
    <xf numFmtId="0" fontId="11" fillId="0" borderId="24" xfId="0" applyFont="1" applyBorder="1" applyAlignment="1">
      <alignment horizontal="center" vertical="top" wrapText="1"/>
    </xf>
    <xf numFmtId="0" fontId="0" fillId="0" borderId="25" xfId="0" applyFont="1" applyBorder="1" applyAlignment="1">
      <alignment vertical="center"/>
    </xf>
    <xf numFmtId="0" fontId="0" fillId="0" borderId="62" xfId="0" applyFont="1" applyFill="1" applyBorder="1" applyAlignment="1">
      <alignment horizontal="right" vertical="center"/>
    </xf>
    <xf numFmtId="0" fontId="0" fillId="0" borderId="63" xfId="0" applyFont="1" applyFill="1" applyBorder="1" applyAlignment="1">
      <alignment horizontal="right" vertical="center"/>
    </xf>
    <xf numFmtId="0" fontId="8" fillId="0" borderId="25"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29" xfId="0" applyFont="1" applyBorder="1" applyAlignment="1">
      <alignment horizontal="center" wrapText="1"/>
    </xf>
    <xf numFmtId="0" fontId="5" fillId="0" borderId="23" xfId="0" applyFont="1" applyBorder="1" applyAlignment="1">
      <alignment horizontal="right" vertical="top" wrapText="1"/>
    </xf>
    <xf numFmtId="0" fontId="0" fillId="0" borderId="11" xfId="0" applyFont="1" applyBorder="1" applyAlignment="1">
      <alignment horizontal="right" vertical="top" wrapText="1"/>
    </xf>
    <xf numFmtId="0" fontId="11" fillId="0" borderId="11" xfId="0" applyFont="1" applyBorder="1" applyAlignment="1">
      <alignment horizontal="left" vertical="top" wrapText="1"/>
    </xf>
    <xf numFmtId="0" fontId="0" fillId="0" borderId="11" xfId="0" applyFont="1" applyBorder="1" applyAlignment="1">
      <alignment horizontal="left" vertical="top" wrapText="1"/>
    </xf>
    <xf numFmtId="0" fontId="11" fillId="0" borderId="64" xfId="0" applyFont="1" applyFill="1" applyBorder="1" applyAlignment="1">
      <alignment horizontal="left" vertical="center"/>
    </xf>
    <xf numFmtId="0" fontId="0" fillId="0" borderId="31" xfId="0" applyFont="1" applyFill="1" applyBorder="1" applyAlignment="1">
      <alignment horizontal="left" vertical="center"/>
    </xf>
    <xf numFmtId="0" fontId="0" fillId="0" borderId="31" xfId="0" applyBorder="1" applyAlignment="1">
      <alignment horizontal="left" vertical="center"/>
    </xf>
    <xf numFmtId="0" fontId="0" fillId="0" borderId="65" xfId="0"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0" fontId="10" fillId="0" borderId="52" xfId="61" applyFont="1" applyFill="1" applyBorder="1" applyAlignment="1">
      <alignment horizontal="center" vertical="center"/>
      <protection/>
    </xf>
    <xf numFmtId="0" fontId="0" fillId="0" borderId="66" xfId="0" applyFont="1" applyBorder="1" applyAlignment="1">
      <alignment horizontal="center" vertical="center"/>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67"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ENS見積依頼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2</xdr:col>
      <xdr:colOff>152400</xdr:colOff>
      <xdr:row>0</xdr:row>
      <xdr:rowOff>0</xdr:rowOff>
    </xdr:to>
    <xdr:sp>
      <xdr:nvSpPr>
        <xdr:cNvPr id="1" name="Rectangle 2"/>
        <xdr:cNvSpPr>
          <a:spLocks/>
        </xdr:cNvSpPr>
      </xdr:nvSpPr>
      <xdr:spPr>
        <a:xfrm>
          <a:off x="523875" y="0"/>
          <a:ext cx="76200" cy="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のりしろ</a:t>
          </a:r>
        </a:p>
      </xdr:txBody>
    </xdr:sp>
    <xdr:clientData/>
  </xdr:twoCellAnchor>
  <xdr:twoCellAnchor>
    <xdr:from>
      <xdr:col>10</xdr:col>
      <xdr:colOff>0</xdr:colOff>
      <xdr:row>0</xdr:row>
      <xdr:rowOff>0</xdr:rowOff>
    </xdr:from>
    <xdr:to>
      <xdr:col>10</xdr:col>
      <xdr:colOff>0</xdr:colOff>
      <xdr:row>0</xdr:row>
      <xdr:rowOff>0</xdr:rowOff>
    </xdr:to>
    <xdr:grpSp>
      <xdr:nvGrpSpPr>
        <xdr:cNvPr id="2" name="Group 3"/>
        <xdr:cNvGrpSpPr>
          <a:grpSpLocks/>
        </xdr:cNvGrpSpPr>
      </xdr:nvGrpSpPr>
      <xdr:grpSpPr>
        <a:xfrm>
          <a:off x="2657475" y="0"/>
          <a:ext cx="0" cy="0"/>
          <a:chOff x="515" y="756"/>
          <a:chExt cx="265" cy="97"/>
        </a:xfrm>
        <a:solidFill>
          <a:srgbClr val="FFFFFF"/>
        </a:solidFill>
      </xdr:grpSpPr>
      <xdr:grpSp>
        <xdr:nvGrpSpPr>
          <xdr:cNvPr id="3" name="Group 4"/>
          <xdr:cNvGrpSpPr>
            <a:grpSpLocks/>
          </xdr:cNvGrpSpPr>
        </xdr:nvGrpSpPr>
        <xdr:grpSpPr>
          <a:xfrm>
            <a:off x="515" y="780"/>
            <a:ext cx="265" cy="73"/>
            <a:chOff x="465" y="772"/>
            <a:chExt cx="265" cy="73"/>
          </a:xfrm>
          <a:solidFill>
            <a:srgbClr val="FFFFFF"/>
          </a:solidFill>
        </xdr:grpSpPr>
        <xdr:sp>
          <xdr:nvSpPr>
            <xdr:cNvPr id="4" name="Rectangle 5"/>
            <xdr:cNvSpPr>
              <a:spLocks/>
            </xdr:cNvSpPr>
          </xdr:nvSpPr>
          <xdr:spPr>
            <a:xfrm>
              <a:off x="465"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6"/>
            <xdr:cNvSpPr>
              <a:spLocks/>
            </xdr:cNvSpPr>
          </xdr:nvSpPr>
          <xdr:spPr>
            <a:xfrm>
              <a:off x="554"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7"/>
            <xdr:cNvSpPr>
              <a:spLocks/>
            </xdr:cNvSpPr>
          </xdr:nvSpPr>
          <xdr:spPr>
            <a:xfrm>
              <a:off x="641"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 name="Rectangle 8"/>
          <xdr:cNvSpPr>
            <a:spLocks/>
          </xdr:cNvSpPr>
        </xdr:nvSpPr>
        <xdr:spPr>
          <a:xfrm>
            <a:off x="2415540" y="1"/>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a:t>
            </a:r>
          </a:p>
        </xdr:txBody>
      </xdr:sp>
      <xdr:sp>
        <xdr:nvSpPr>
          <xdr:cNvPr id="8" name="Rectangle 9"/>
          <xdr:cNvSpPr>
            <a:spLocks/>
          </xdr:cNvSpPr>
        </xdr:nvSpPr>
        <xdr:spPr>
          <a:xfrm>
            <a:off x="2415540" y="1"/>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受付</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0</xdr:colOff>
      <xdr:row>0</xdr:row>
      <xdr:rowOff>0</xdr:rowOff>
    </xdr:from>
    <xdr:to>
      <xdr:col>15</xdr:col>
      <xdr:colOff>0</xdr:colOff>
      <xdr:row>0</xdr:row>
      <xdr:rowOff>0</xdr:rowOff>
    </xdr:to>
    <xdr:grpSp>
      <xdr:nvGrpSpPr>
        <xdr:cNvPr id="9" name="Group 10"/>
        <xdr:cNvGrpSpPr>
          <a:grpSpLocks/>
        </xdr:cNvGrpSpPr>
      </xdr:nvGrpSpPr>
      <xdr:grpSpPr>
        <a:xfrm>
          <a:off x="3486150" y="0"/>
          <a:ext cx="552450" cy="0"/>
          <a:chOff x="515" y="756"/>
          <a:chExt cx="265" cy="97"/>
        </a:xfrm>
        <a:solidFill>
          <a:srgbClr val="FFFFFF"/>
        </a:solidFill>
      </xdr:grpSpPr>
      <xdr:grpSp>
        <xdr:nvGrpSpPr>
          <xdr:cNvPr id="10" name="Group 11"/>
          <xdr:cNvGrpSpPr>
            <a:grpSpLocks/>
          </xdr:cNvGrpSpPr>
        </xdr:nvGrpSpPr>
        <xdr:grpSpPr>
          <a:xfrm>
            <a:off x="515" y="780"/>
            <a:ext cx="265" cy="73"/>
            <a:chOff x="465" y="772"/>
            <a:chExt cx="265" cy="73"/>
          </a:xfrm>
          <a:solidFill>
            <a:srgbClr val="FFFFFF"/>
          </a:solidFill>
        </xdr:grpSpPr>
        <xdr:sp>
          <xdr:nvSpPr>
            <xdr:cNvPr id="11" name="Rectangle 12"/>
            <xdr:cNvSpPr>
              <a:spLocks/>
            </xdr:cNvSpPr>
          </xdr:nvSpPr>
          <xdr:spPr>
            <a:xfrm>
              <a:off x="465"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3"/>
            <xdr:cNvSpPr>
              <a:spLocks/>
            </xdr:cNvSpPr>
          </xdr:nvSpPr>
          <xdr:spPr>
            <a:xfrm>
              <a:off x="554"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4"/>
            <xdr:cNvSpPr>
              <a:spLocks/>
            </xdr:cNvSpPr>
          </xdr:nvSpPr>
          <xdr:spPr>
            <a:xfrm>
              <a:off x="641"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4" name="Rectangle 15"/>
          <xdr:cNvSpPr>
            <a:spLocks/>
          </xdr:cNvSpPr>
        </xdr:nvSpPr>
        <xdr:spPr>
          <a:xfrm>
            <a:off x="515" y="1"/>
            <a:ext cx="88"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a:t>
            </a:r>
          </a:p>
        </xdr:txBody>
      </xdr:sp>
      <xdr:sp>
        <xdr:nvSpPr>
          <xdr:cNvPr id="15" name="Rectangle 16"/>
          <xdr:cNvSpPr>
            <a:spLocks/>
          </xdr:cNvSpPr>
        </xdr:nvSpPr>
        <xdr:spPr>
          <a:xfrm>
            <a:off x="515" y="1"/>
            <a:ext cx="177"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受付</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20</xdr:col>
      <xdr:colOff>0</xdr:colOff>
      <xdr:row>39</xdr:row>
      <xdr:rowOff>0</xdr:rowOff>
    </xdr:from>
    <xdr:to>
      <xdr:col>29</xdr:col>
      <xdr:colOff>9525</xdr:colOff>
      <xdr:row>42</xdr:row>
      <xdr:rowOff>9525</xdr:rowOff>
    </xdr:to>
    <xdr:sp>
      <xdr:nvSpPr>
        <xdr:cNvPr id="16" name="Rectangle 33"/>
        <xdr:cNvSpPr>
          <a:spLocks/>
        </xdr:cNvSpPr>
      </xdr:nvSpPr>
      <xdr:spPr>
        <a:xfrm>
          <a:off x="5419725" y="7267575"/>
          <a:ext cx="2495550" cy="523875"/>
        </a:xfrm>
        <a:prstGeom prst="rect">
          <a:avLst/>
        </a:prstGeom>
        <a:solidFill>
          <a:srgbClr val="DEEBF7"/>
        </a:solidFill>
        <a:ln w="1587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latin typeface="ＭＳ Ｐゴシック"/>
              <a:ea typeface="ＭＳ Ｐゴシック"/>
              <a:cs typeface="ＭＳ Ｐゴシック"/>
            </a:rPr>
            <a:t>現在</a:t>
          </a:r>
          <a:r>
            <a:rPr lang="en-US" cap="none" sz="900" b="0" i="0" u="none" baseline="0">
              <a:solidFill>
                <a:srgbClr val="000000"/>
              </a:solidFill>
              <a:latin typeface="ＭＳ Ｐゴシック"/>
              <a:ea typeface="ＭＳ Ｐゴシック"/>
              <a:cs typeface="ＭＳ Ｐゴシック"/>
            </a:rPr>
            <a:t>契約中の</a:t>
          </a:r>
          <a:r>
            <a:rPr lang="en-US" cap="none" sz="900" b="0" i="0" u="none" baseline="0">
              <a:solidFill>
                <a:srgbClr val="000000"/>
              </a:solidFill>
              <a:latin typeface="ＭＳ Ｐゴシック"/>
              <a:ea typeface="ＭＳ Ｐゴシック"/>
              <a:cs typeface="ＭＳ Ｐゴシック"/>
            </a:rPr>
            <a:t>ﾌﾛｰﾃｨﾝｸﾞ・</a:t>
          </a:r>
          <a:r>
            <a:rPr lang="en-US" cap="none" sz="900" b="0" i="0" u="none" baseline="0">
              <a:solidFill>
                <a:srgbClr val="000000"/>
              </a:solidFill>
              <a:latin typeface="ＭＳ Ｐゴシック"/>
              <a:ea typeface="ＭＳ Ｐゴシック"/>
              <a:cs typeface="ＭＳ Ｐゴシック"/>
            </a:rPr>
            <a:t>ﾗｲｾﾝｽ</a:t>
          </a:r>
          <a:r>
            <a:rPr lang="en-US" cap="none" sz="900" b="0" i="0" u="none" baseline="0">
              <a:solidFill>
                <a:srgbClr val="000000"/>
              </a:solidFill>
              <a:latin typeface="ＭＳ Ｐゴシック"/>
              <a:ea typeface="ＭＳ Ｐゴシック"/>
              <a:cs typeface="ＭＳ Ｐゴシック"/>
            </a:rPr>
            <a:t>数をご記入ください。</a:t>
          </a:r>
          <a:r>
            <a:rPr lang="en-US" cap="none" sz="900" b="0" i="0" u="none" baseline="0">
              <a:solidFill>
                <a:srgbClr val="000000"/>
              </a:solidFill>
              <a:latin typeface="ＭＳ Ｐゴシック"/>
              <a:ea typeface="ＭＳ Ｐゴシック"/>
              <a:cs typeface="ＭＳ Ｐゴシック"/>
            </a:rPr>
            <a:t>R1/RB</a:t>
          </a:r>
          <a:r>
            <a:rPr lang="en-US" cap="none" sz="900" b="0" i="0" u="none" baseline="0">
              <a:solidFill>
                <a:srgbClr val="000000"/>
              </a:solidFill>
              <a:latin typeface="ＭＳ Ｐゴシック"/>
              <a:ea typeface="ＭＳ Ｐゴシック"/>
              <a:cs typeface="ＭＳ Ｐゴシック"/>
            </a:rPr>
            <a:t>で始まる同番号の</a:t>
          </a:r>
          <a:r>
            <a:rPr lang="en-US" cap="none" sz="900" b="0" i="0" u="none" baseline="0">
              <a:solidFill>
                <a:srgbClr val="000000"/>
              </a:solidFill>
              <a:latin typeface="ＭＳ Ｐゴシック"/>
              <a:ea typeface="ＭＳ Ｐゴシック"/>
              <a:cs typeface="ＭＳ Ｐゴシック"/>
            </a:rPr>
            <a:t>MCHS/ALC</a:t>
          </a:r>
          <a:r>
            <a:rPr lang="en-US" cap="none" sz="900" b="0" i="0" u="none" baseline="0">
              <a:solidFill>
                <a:srgbClr val="000000"/>
              </a:solidFill>
              <a:latin typeface="ＭＳ Ｐゴシック"/>
              <a:ea typeface="ＭＳ Ｐゴシック"/>
              <a:cs typeface="ＭＳ Ｐゴシック"/>
            </a:rPr>
            <a:t>の分も合算してください。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ukuyama017\&#12487;&#12473;&#12463;&#12488;&#12483;&#12503;\&#30003;&#35531;&#26360;&#25913;&#35330;\&#22865;&#32004;&#20316;&#25104;&#20381;&#38972;_05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3"/>
  <sheetViews>
    <sheetView showGridLines="0" tabSelected="1" zoomScaleSheetLayoutView="75" zoomScalePageLayoutView="0" workbookViewId="0" topLeftCell="A1">
      <selection activeCell="B1" sqref="B1:AC1"/>
    </sheetView>
  </sheetViews>
  <sheetFormatPr defaultColWidth="9.00390625" defaultRowHeight="13.5"/>
  <cols>
    <col min="1" max="1" width="2.25390625" style="2" customWidth="1"/>
    <col min="2" max="4" width="3.625" style="2" customWidth="1"/>
    <col min="5" max="14" width="3.625" style="1" customWidth="1"/>
    <col min="15" max="15" width="3.625" style="4" customWidth="1"/>
    <col min="16" max="29" width="3.625" style="2" customWidth="1"/>
    <col min="30" max="16384" width="9.00390625" style="2" customWidth="1"/>
  </cols>
  <sheetData>
    <row r="1" spans="1:29" s="28" customFormat="1" ht="21.75" customHeight="1" thickBot="1" thickTop="1">
      <c r="A1" s="27"/>
      <c r="B1" s="113" t="s">
        <v>60</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5"/>
    </row>
    <row r="2" spans="1:29" s="28" customFormat="1" ht="29.25" customHeight="1" thickBot="1" thickTop="1">
      <c r="A2" s="123" t="s">
        <v>65</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row>
    <row r="3" spans="2:29" ht="22.5" customHeight="1" thickBot="1">
      <c r="B3" s="56" t="s">
        <v>73</v>
      </c>
      <c r="C3" s="54"/>
      <c r="D3" s="54"/>
      <c r="E3" s="54"/>
      <c r="F3" s="54"/>
      <c r="G3" s="54"/>
      <c r="H3" s="54"/>
      <c r="I3" s="54"/>
      <c r="K3" s="56" t="s">
        <v>61</v>
      </c>
      <c r="M3" s="52"/>
      <c r="N3" s="52"/>
      <c r="O3" s="52"/>
      <c r="P3" s="53"/>
      <c r="R3" s="125" t="s">
        <v>51</v>
      </c>
      <c r="S3" s="126"/>
      <c r="T3" s="126"/>
      <c r="U3" s="127"/>
      <c r="V3" s="128"/>
      <c r="W3" s="128"/>
      <c r="X3" s="128"/>
      <c r="Y3" s="128"/>
      <c r="Z3" s="128"/>
      <c r="AA3" s="128"/>
      <c r="AB3" s="128"/>
      <c r="AC3" s="129"/>
    </row>
    <row r="4" spans="2:29" s="9" customFormat="1" ht="19.5" customHeight="1" thickBot="1">
      <c r="B4" s="9" t="s">
        <v>16</v>
      </c>
      <c r="D4" s="29"/>
      <c r="E4" s="29"/>
      <c r="F4" s="29"/>
      <c r="G4" s="29"/>
      <c r="H4" s="29"/>
      <c r="I4" s="29"/>
      <c r="R4" s="116" t="s">
        <v>17</v>
      </c>
      <c r="S4" s="117"/>
      <c r="T4" s="117"/>
      <c r="U4" s="118"/>
      <c r="V4" s="119"/>
      <c r="W4" s="119"/>
      <c r="X4" s="119"/>
      <c r="Y4" s="119"/>
      <c r="Z4" s="119"/>
      <c r="AA4" s="119"/>
      <c r="AB4" s="119"/>
      <c r="AC4" s="120"/>
    </row>
    <row r="5" spans="2:29" s="9" customFormat="1" ht="13.5">
      <c r="B5" s="121" t="s">
        <v>66</v>
      </c>
      <c r="C5" s="121"/>
      <c r="D5" s="121"/>
      <c r="E5" s="121"/>
      <c r="F5" s="122"/>
      <c r="G5" s="122"/>
      <c r="H5" s="122"/>
      <c r="I5" s="122"/>
      <c r="J5" s="122"/>
      <c r="K5" s="122"/>
      <c r="L5" s="122"/>
      <c r="M5" s="76"/>
      <c r="N5" s="76"/>
      <c r="O5" s="76"/>
      <c r="P5" s="76"/>
      <c r="Q5" s="76"/>
      <c r="R5" s="76"/>
      <c r="S5" s="76"/>
      <c r="T5" s="76"/>
      <c r="U5" s="76"/>
      <c r="V5" s="76"/>
      <c r="W5" s="76"/>
      <c r="X5" s="76"/>
      <c r="Y5" s="76"/>
      <c r="Z5" s="76"/>
      <c r="AA5" s="76"/>
      <c r="AB5" s="76"/>
      <c r="AC5" s="76"/>
    </row>
    <row r="6" spans="3:29" s="9" customFormat="1" ht="6" customHeight="1" thickBot="1">
      <c r="C6" s="30"/>
      <c r="D6" s="30"/>
      <c r="E6" s="30"/>
      <c r="F6" s="31"/>
      <c r="G6" s="31"/>
      <c r="H6" s="32"/>
      <c r="I6" s="32"/>
      <c r="J6" s="33"/>
      <c r="K6" s="34"/>
      <c r="L6" s="34"/>
      <c r="O6" s="5"/>
      <c r="P6" s="5"/>
      <c r="Q6" s="5"/>
      <c r="R6" s="5"/>
      <c r="S6" s="5"/>
      <c r="T6" s="5"/>
      <c r="U6" s="5"/>
      <c r="V6" s="5"/>
      <c r="W6" s="5"/>
      <c r="X6" s="5"/>
      <c r="Y6" s="5"/>
      <c r="Z6" s="5"/>
      <c r="AA6" s="5"/>
      <c r="AB6" s="5"/>
      <c r="AC6" s="5"/>
    </row>
    <row r="7" spans="2:29" s="9" customFormat="1" ht="23.25" customHeight="1">
      <c r="B7" s="109" t="s">
        <v>18</v>
      </c>
      <c r="C7" s="110"/>
      <c r="D7" s="111"/>
      <c r="E7" s="112"/>
      <c r="F7" s="272"/>
      <c r="G7" s="273"/>
      <c r="H7" s="273"/>
      <c r="I7" s="273"/>
      <c r="J7" s="273"/>
      <c r="K7" s="273"/>
      <c r="L7" s="273"/>
      <c r="M7" s="273"/>
      <c r="N7" s="273"/>
      <c r="O7" s="273"/>
      <c r="P7" s="273"/>
      <c r="Q7" s="274"/>
      <c r="R7" s="274"/>
      <c r="S7" s="274"/>
      <c r="T7" s="274"/>
      <c r="U7" s="274"/>
      <c r="V7" s="274"/>
      <c r="W7" s="274"/>
      <c r="X7" s="274"/>
      <c r="Y7" s="274"/>
      <c r="Z7" s="274"/>
      <c r="AA7" s="274"/>
      <c r="AB7" s="274"/>
      <c r="AC7" s="275"/>
    </row>
    <row r="8" spans="2:29" s="9" customFormat="1" ht="12" customHeight="1">
      <c r="B8" s="145" t="s">
        <v>19</v>
      </c>
      <c r="C8" s="146"/>
      <c r="D8" s="147"/>
      <c r="E8" s="148"/>
      <c r="F8" s="153" t="s">
        <v>20</v>
      </c>
      <c r="G8" s="154"/>
      <c r="H8" s="155"/>
      <c r="I8" s="155"/>
      <c r="J8" s="155"/>
      <c r="K8" s="156"/>
      <c r="L8" s="156"/>
      <c r="M8" s="156"/>
      <c r="N8" s="156"/>
      <c r="O8" s="156"/>
      <c r="P8" s="156"/>
      <c r="Q8" s="156"/>
      <c r="R8" s="156"/>
      <c r="S8" s="156"/>
      <c r="T8" s="156"/>
      <c r="U8" s="156"/>
      <c r="V8" s="156"/>
      <c r="W8" s="156"/>
      <c r="X8" s="156"/>
      <c r="Y8" s="156"/>
      <c r="Z8" s="156"/>
      <c r="AA8" s="156"/>
      <c r="AB8" s="156"/>
      <c r="AC8" s="157"/>
    </row>
    <row r="9" spans="2:29" s="9" customFormat="1" ht="12" customHeight="1">
      <c r="B9" s="149"/>
      <c r="C9" s="150"/>
      <c r="D9" s="151"/>
      <c r="E9" s="152"/>
      <c r="F9" s="136"/>
      <c r="G9" s="137"/>
      <c r="H9" s="137"/>
      <c r="I9" s="137"/>
      <c r="J9" s="137"/>
      <c r="K9" s="158"/>
      <c r="L9" s="158"/>
      <c r="M9" s="158"/>
      <c r="N9" s="158"/>
      <c r="O9" s="158"/>
      <c r="P9" s="158"/>
      <c r="Q9" s="158"/>
      <c r="R9" s="158"/>
      <c r="S9" s="158"/>
      <c r="T9" s="158"/>
      <c r="U9" s="158"/>
      <c r="V9" s="158"/>
      <c r="W9" s="158"/>
      <c r="X9" s="158"/>
      <c r="Y9" s="158"/>
      <c r="Z9" s="158"/>
      <c r="AA9" s="158"/>
      <c r="AB9" s="158"/>
      <c r="AC9" s="159"/>
    </row>
    <row r="10" spans="2:29" s="9" customFormat="1" ht="12.75" customHeight="1">
      <c r="B10" s="130" t="s">
        <v>21</v>
      </c>
      <c r="C10" s="131"/>
      <c r="D10" s="132"/>
      <c r="E10" s="133"/>
      <c r="F10" s="134"/>
      <c r="G10" s="135"/>
      <c r="H10" s="135"/>
      <c r="I10" s="135"/>
      <c r="J10" s="135"/>
      <c r="K10" s="135"/>
      <c r="L10" s="135"/>
      <c r="M10" s="135"/>
      <c r="N10" s="135"/>
      <c r="O10" s="135"/>
      <c r="P10" s="135"/>
      <c r="Q10" s="135"/>
      <c r="R10" s="135"/>
      <c r="S10" s="135"/>
      <c r="T10" s="135"/>
      <c r="U10" s="135"/>
      <c r="V10" s="135"/>
      <c r="W10" s="135"/>
      <c r="X10" s="135"/>
      <c r="Y10" s="135"/>
      <c r="Z10" s="135"/>
      <c r="AA10" s="135"/>
      <c r="AB10" s="138" t="s">
        <v>22</v>
      </c>
      <c r="AC10" s="139"/>
    </row>
    <row r="11" spans="2:29" s="9" customFormat="1" ht="12.75" customHeight="1">
      <c r="B11" s="142" t="s">
        <v>50</v>
      </c>
      <c r="C11" s="143"/>
      <c r="D11" s="143"/>
      <c r="E11" s="144"/>
      <c r="F11" s="136"/>
      <c r="G11" s="137"/>
      <c r="H11" s="137"/>
      <c r="I11" s="137"/>
      <c r="J11" s="137"/>
      <c r="K11" s="137"/>
      <c r="L11" s="137"/>
      <c r="M11" s="137"/>
      <c r="N11" s="137"/>
      <c r="O11" s="137"/>
      <c r="P11" s="137"/>
      <c r="Q11" s="137"/>
      <c r="R11" s="137"/>
      <c r="S11" s="137"/>
      <c r="T11" s="137"/>
      <c r="U11" s="137"/>
      <c r="V11" s="137"/>
      <c r="W11" s="137"/>
      <c r="X11" s="137"/>
      <c r="Y11" s="137"/>
      <c r="Z11" s="137"/>
      <c r="AA11" s="137"/>
      <c r="AB11" s="140"/>
      <c r="AC11" s="141"/>
    </row>
    <row r="12" spans="2:29" s="9" customFormat="1" ht="23.25" customHeight="1">
      <c r="B12" s="163" t="s">
        <v>23</v>
      </c>
      <c r="C12" s="164"/>
      <c r="D12" s="164"/>
      <c r="E12" s="165"/>
      <c r="F12" s="166"/>
      <c r="G12" s="167"/>
      <c r="H12" s="167"/>
      <c r="I12" s="167"/>
      <c r="J12" s="167"/>
      <c r="K12" s="167"/>
      <c r="L12" s="167"/>
      <c r="M12" s="167"/>
      <c r="N12" s="167"/>
      <c r="O12" s="167"/>
      <c r="P12" s="167"/>
      <c r="Q12" s="168" t="s">
        <v>53</v>
      </c>
      <c r="R12" s="169"/>
      <c r="S12" s="170"/>
      <c r="T12" s="171"/>
      <c r="U12" s="171"/>
      <c r="V12" s="171"/>
      <c r="W12" s="172"/>
      <c r="X12" s="50" t="s">
        <v>54</v>
      </c>
      <c r="Y12" s="170"/>
      <c r="Z12" s="171"/>
      <c r="AA12" s="171"/>
      <c r="AB12" s="171"/>
      <c r="AC12" s="173"/>
    </row>
    <row r="13" spans="2:29" s="9" customFormat="1" ht="19.5" customHeight="1" thickBot="1">
      <c r="B13" s="49" t="s">
        <v>24</v>
      </c>
      <c r="C13" s="174" t="s">
        <v>58</v>
      </c>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5"/>
    </row>
    <row r="14" spans="2:9" s="9" customFormat="1" ht="3.75" customHeight="1">
      <c r="B14" s="29"/>
      <c r="E14" s="29"/>
      <c r="F14" s="29"/>
      <c r="G14" s="29"/>
      <c r="H14" s="29"/>
      <c r="I14" s="29"/>
    </row>
    <row r="15" spans="2:29" s="9" customFormat="1" ht="14.25" thickBot="1">
      <c r="B15" s="183" t="s">
        <v>25</v>
      </c>
      <c r="C15" s="184"/>
      <c r="D15" s="184"/>
      <c r="E15" s="184"/>
      <c r="F15" s="184"/>
      <c r="G15" s="184"/>
      <c r="H15" s="184"/>
      <c r="I15" s="184"/>
      <c r="J15" s="184"/>
      <c r="K15" s="184"/>
      <c r="L15" s="184"/>
      <c r="M15" s="184"/>
      <c r="N15" s="184"/>
      <c r="O15" s="185"/>
      <c r="P15" s="35"/>
      <c r="Q15" s="185"/>
      <c r="R15" s="185"/>
      <c r="S15" s="185"/>
      <c r="T15" s="185"/>
      <c r="U15" s="185"/>
      <c r="V15" s="185"/>
      <c r="W15" s="186"/>
      <c r="X15" s="186"/>
      <c r="Y15" s="186"/>
      <c r="Z15" s="186"/>
      <c r="AA15" s="186"/>
      <c r="AB15" s="186"/>
      <c r="AC15" s="186"/>
    </row>
    <row r="16" spans="2:29" s="9" customFormat="1" ht="15" customHeight="1">
      <c r="B16" s="187" t="s">
        <v>26</v>
      </c>
      <c r="C16" s="188"/>
      <c r="D16" s="188"/>
      <c r="E16" s="189"/>
      <c r="F16" s="202"/>
      <c r="G16" s="203"/>
      <c r="H16" s="203"/>
      <c r="I16" s="203"/>
      <c r="J16" s="203"/>
      <c r="K16" s="203"/>
      <c r="L16" s="203"/>
      <c r="M16" s="204"/>
      <c r="N16" s="204"/>
      <c r="O16" s="204"/>
      <c r="P16" s="204"/>
      <c r="Q16" s="204"/>
      <c r="R16" s="204"/>
      <c r="S16" s="204"/>
      <c r="T16" s="204"/>
      <c r="U16" s="204"/>
      <c r="V16" s="204"/>
      <c r="W16" s="204"/>
      <c r="X16" s="204"/>
      <c r="Y16" s="205"/>
      <c r="Z16" s="205"/>
      <c r="AA16" s="205"/>
      <c r="AB16" s="205"/>
      <c r="AC16" s="206"/>
    </row>
    <row r="17" spans="2:29" s="9" customFormat="1" ht="15" customHeight="1">
      <c r="B17" s="190"/>
      <c r="C17" s="191"/>
      <c r="D17" s="191"/>
      <c r="E17" s="192"/>
      <c r="F17" s="207"/>
      <c r="G17" s="208"/>
      <c r="H17" s="208"/>
      <c r="I17" s="208"/>
      <c r="J17" s="208"/>
      <c r="K17" s="208"/>
      <c r="L17" s="208"/>
      <c r="M17" s="209"/>
      <c r="N17" s="209"/>
      <c r="O17" s="209"/>
      <c r="P17" s="209"/>
      <c r="Q17" s="209"/>
      <c r="R17" s="209"/>
      <c r="S17" s="209"/>
      <c r="T17" s="209"/>
      <c r="U17" s="209"/>
      <c r="V17" s="209"/>
      <c r="W17" s="209"/>
      <c r="X17" s="209"/>
      <c r="Y17" s="210"/>
      <c r="Z17" s="210"/>
      <c r="AA17" s="210"/>
      <c r="AB17" s="210"/>
      <c r="AC17" s="211"/>
    </row>
    <row r="18" spans="2:29" s="9" customFormat="1" ht="12" customHeight="1">
      <c r="B18" s="193" t="s">
        <v>19</v>
      </c>
      <c r="C18" s="194"/>
      <c r="D18" s="195"/>
      <c r="E18" s="196"/>
      <c r="F18" s="201" t="s">
        <v>20</v>
      </c>
      <c r="G18" s="160"/>
      <c r="H18" s="135"/>
      <c r="I18" s="135"/>
      <c r="J18" s="135"/>
      <c r="K18" s="161"/>
      <c r="L18" s="161"/>
      <c r="M18" s="161"/>
      <c r="N18" s="161"/>
      <c r="O18" s="161"/>
      <c r="P18" s="161"/>
      <c r="Q18" s="161"/>
      <c r="R18" s="161"/>
      <c r="S18" s="161"/>
      <c r="T18" s="161"/>
      <c r="U18" s="161"/>
      <c r="V18" s="161"/>
      <c r="W18" s="161"/>
      <c r="X18" s="161"/>
      <c r="Y18" s="161"/>
      <c r="Z18" s="161"/>
      <c r="AA18" s="161"/>
      <c r="AB18" s="161"/>
      <c r="AC18" s="162"/>
    </row>
    <row r="19" spans="2:29" s="9" customFormat="1" ht="12" customHeight="1">
      <c r="B19" s="197"/>
      <c r="C19" s="198"/>
      <c r="D19" s="199"/>
      <c r="E19" s="200"/>
      <c r="F19" s="136"/>
      <c r="G19" s="155"/>
      <c r="H19" s="155"/>
      <c r="I19" s="155"/>
      <c r="J19" s="155"/>
      <c r="K19" s="156"/>
      <c r="L19" s="156"/>
      <c r="M19" s="156"/>
      <c r="N19" s="156"/>
      <c r="O19" s="156"/>
      <c r="P19" s="156"/>
      <c r="Q19" s="156"/>
      <c r="R19" s="156"/>
      <c r="S19" s="156"/>
      <c r="T19" s="156"/>
      <c r="U19" s="156"/>
      <c r="V19" s="156"/>
      <c r="W19" s="156"/>
      <c r="X19" s="156"/>
      <c r="Y19" s="156"/>
      <c r="Z19" s="156"/>
      <c r="AA19" s="156"/>
      <c r="AB19" s="156"/>
      <c r="AC19" s="157"/>
    </row>
    <row r="20" spans="2:29" s="9" customFormat="1" ht="12.75" customHeight="1">
      <c r="B20" s="218" t="s">
        <v>27</v>
      </c>
      <c r="C20" s="132"/>
      <c r="D20" s="132"/>
      <c r="E20" s="133"/>
      <c r="F20" s="228"/>
      <c r="G20" s="229"/>
      <c r="H20" s="229"/>
      <c r="I20" s="229"/>
      <c r="J20" s="229"/>
      <c r="K20" s="229"/>
      <c r="L20" s="229"/>
      <c r="M20" s="229"/>
      <c r="N20" s="229"/>
      <c r="O20" s="138" t="s">
        <v>52</v>
      </c>
      <c r="P20" s="225"/>
      <c r="Q20" s="222" t="s">
        <v>28</v>
      </c>
      <c r="R20" s="223"/>
      <c r="S20" s="223"/>
      <c r="T20" s="224"/>
      <c r="U20" s="215"/>
      <c r="V20" s="160"/>
      <c r="W20" s="160"/>
      <c r="X20" s="160"/>
      <c r="Y20" s="160"/>
      <c r="Z20" s="160"/>
      <c r="AA20" s="160"/>
      <c r="AB20" s="160"/>
      <c r="AC20" s="216"/>
    </row>
    <row r="21" spans="2:29" s="9" customFormat="1" ht="12.75" customHeight="1">
      <c r="B21" s="178" t="s">
        <v>49</v>
      </c>
      <c r="C21" s="179"/>
      <c r="D21" s="179"/>
      <c r="E21" s="180"/>
      <c r="F21" s="230"/>
      <c r="G21" s="210"/>
      <c r="H21" s="210"/>
      <c r="I21" s="210"/>
      <c r="J21" s="210"/>
      <c r="K21" s="210"/>
      <c r="L21" s="210"/>
      <c r="M21" s="210"/>
      <c r="N21" s="210"/>
      <c r="O21" s="226"/>
      <c r="P21" s="227"/>
      <c r="Q21" s="219" t="s">
        <v>49</v>
      </c>
      <c r="R21" s="220"/>
      <c r="S21" s="220"/>
      <c r="T21" s="221"/>
      <c r="U21" s="207"/>
      <c r="V21" s="208"/>
      <c r="W21" s="208"/>
      <c r="X21" s="208"/>
      <c r="Y21" s="208"/>
      <c r="Z21" s="208"/>
      <c r="AA21" s="208"/>
      <c r="AB21" s="208"/>
      <c r="AC21" s="217"/>
    </row>
    <row r="22" spans="2:29" s="9" customFormat="1" ht="21" customHeight="1">
      <c r="B22" s="163" t="s">
        <v>53</v>
      </c>
      <c r="C22" s="181"/>
      <c r="D22" s="181"/>
      <c r="E22" s="182"/>
      <c r="F22" s="176"/>
      <c r="G22" s="177"/>
      <c r="H22" s="177"/>
      <c r="I22" s="177"/>
      <c r="J22" s="177"/>
      <c r="K22" s="50" t="s">
        <v>54</v>
      </c>
      <c r="L22" s="278"/>
      <c r="M22" s="177"/>
      <c r="N22" s="177"/>
      <c r="O22" s="177"/>
      <c r="P22" s="279"/>
      <c r="Q22" s="168" t="s">
        <v>55</v>
      </c>
      <c r="R22" s="181"/>
      <c r="S22" s="181"/>
      <c r="T22" s="182"/>
      <c r="U22" s="176"/>
      <c r="V22" s="177"/>
      <c r="W22" s="177"/>
      <c r="X22" s="279"/>
      <c r="Y22" s="50" t="s">
        <v>56</v>
      </c>
      <c r="Z22" s="280"/>
      <c r="AA22" s="281"/>
      <c r="AB22" s="281"/>
      <c r="AC22" s="282"/>
    </row>
    <row r="23" spans="2:29" s="9" customFormat="1" ht="21" customHeight="1">
      <c r="B23" s="163" t="s">
        <v>47</v>
      </c>
      <c r="C23" s="164"/>
      <c r="D23" s="164"/>
      <c r="E23" s="165"/>
      <c r="F23" s="244"/>
      <c r="G23" s="245"/>
      <c r="H23" s="245"/>
      <c r="I23" s="245"/>
      <c r="J23" s="245"/>
      <c r="K23" s="245"/>
      <c r="L23" s="245"/>
      <c r="M23" s="245"/>
      <c r="N23" s="245"/>
      <c r="O23" s="245"/>
      <c r="P23" s="246"/>
      <c r="Q23" s="168" t="s">
        <v>48</v>
      </c>
      <c r="R23" s="164"/>
      <c r="S23" s="164"/>
      <c r="T23" s="165"/>
      <c r="U23" s="212"/>
      <c r="V23" s="213"/>
      <c r="W23" s="213"/>
      <c r="X23" s="213"/>
      <c r="Y23" s="213"/>
      <c r="Z23" s="213"/>
      <c r="AA23" s="213"/>
      <c r="AB23" s="213"/>
      <c r="AC23" s="214"/>
    </row>
    <row r="24" spans="2:29" s="9" customFormat="1" ht="19.5" customHeight="1" thickBot="1">
      <c r="B24" s="49" t="s">
        <v>29</v>
      </c>
      <c r="C24" s="174" t="s">
        <v>57</v>
      </c>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5"/>
    </row>
    <row r="25" spans="1:29" s="9" customFormat="1" ht="9" customHeight="1">
      <c r="A25" s="5"/>
      <c r="B25" s="236" t="s">
        <v>62</v>
      </c>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row>
    <row r="26" spans="1:29" s="9" customFormat="1" ht="12.75" customHeight="1">
      <c r="A26" s="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row>
    <row r="27" spans="1:27" s="9" customFormat="1" ht="3.75" customHeight="1">
      <c r="A27" s="5"/>
      <c r="C27" s="5"/>
      <c r="D27" s="5"/>
      <c r="E27" s="26"/>
      <c r="F27" s="26"/>
      <c r="G27" s="26"/>
      <c r="H27" s="5"/>
      <c r="I27" s="26"/>
      <c r="J27" s="5"/>
      <c r="K27" s="5"/>
      <c r="L27" s="5"/>
      <c r="M27" s="5"/>
      <c r="N27" s="5"/>
      <c r="O27" s="5"/>
      <c r="P27" s="5"/>
      <c r="Q27" s="5"/>
      <c r="R27" s="5"/>
      <c r="S27" s="5"/>
      <c r="T27" s="5"/>
      <c r="U27" s="5"/>
      <c r="V27" s="5"/>
      <c r="W27" s="5"/>
      <c r="X27" s="5"/>
      <c r="Y27" s="5"/>
      <c r="Z27" s="5"/>
      <c r="AA27" s="5"/>
    </row>
    <row r="28" spans="1:29" s="9" customFormat="1" ht="24.75" customHeight="1">
      <c r="A28" s="5"/>
      <c r="B28" s="237" t="s">
        <v>30</v>
      </c>
      <c r="C28" s="80"/>
      <c r="D28" s="80"/>
      <c r="E28" s="238" t="s">
        <v>63</v>
      </c>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row>
    <row r="29" spans="1:29" s="9" customFormat="1" ht="24.75" customHeight="1">
      <c r="A29" s="5"/>
      <c r="B29" s="237" t="s">
        <v>31</v>
      </c>
      <c r="C29" s="80"/>
      <c r="D29" s="80"/>
      <c r="E29" s="238" t="s">
        <v>64</v>
      </c>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row>
    <row r="30" spans="3:29" s="5" customFormat="1" ht="6.75" customHeight="1">
      <c r="C30" s="3"/>
      <c r="D30" s="3"/>
      <c r="E30" s="36"/>
      <c r="F30" s="37"/>
      <c r="G30" s="37"/>
      <c r="H30" s="37"/>
      <c r="I30" s="37"/>
      <c r="J30" s="37"/>
      <c r="K30" s="37"/>
      <c r="L30" s="37"/>
      <c r="M30" s="37"/>
      <c r="N30" s="37"/>
      <c r="O30" s="37"/>
      <c r="P30" s="37"/>
      <c r="Q30" s="37"/>
      <c r="R30" s="37"/>
      <c r="S30" s="37"/>
      <c r="T30" s="37"/>
      <c r="U30" s="37"/>
      <c r="V30" s="37"/>
      <c r="W30" s="37"/>
      <c r="X30" s="37"/>
      <c r="Y30" s="37"/>
      <c r="Z30" s="37"/>
      <c r="AA30" s="37"/>
      <c r="AB30" s="37"/>
      <c r="AC30" s="37"/>
    </row>
    <row r="31" spans="5:29" s="9" customFormat="1" ht="6" customHeight="1">
      <c r="E31" s="28"/>
      <c r="F31" s="28"/>
      <c r="G31" s="28"/>
      <c r="H31" s="28"/>
      <c r="I31" s="28"/>
      <c r="J31" s="28"/>
      <c r="K31" s="28"/>
      <c r="L31" s="38"/>
      <c r="M31" s="26"/>
      <c r="N31" s="5"/>
      <c r="O31" s="5"/>
      <c r="P31" s="5"/>
      <c r="Q31" s="5"/>
      <c r="R31" s="5"/>
      <c r="S31" s="5"/>
      <c r="T31" s="5"/>
      <c r="U31" s="5"/>
      <c r="V31" s="26"/>
      <c r="W31" s="26"/>
      <c r="X31" s="26"/>
      <c r="Y31" s="26"/>
      <c r="Z31" s="5"/>
      <c r="AA31" s="3"/>
      <c r="AB31" s="3"/>
      <c r="AC31" s="3"/>
    </row>
    <row r="32" spans="1:29" ht="12.75" customHeight="1">
      <c r="A32" s="5"/>
      <c r="B32" s="2" t="s">
        <v>1</v>
      </c>
      <c r="C32" s="5"/>
      <c r="G32" s="2"/>
      <c r="H32" s="7" t="s">
        <v>44</v>
      </c>
      <c r="J32" s="4"/>
      <c r="K32" s="2"/>
      <c r="M32" s="2"/>
      <c r="N32" s="2"/>
      <c r="O32" s="2"/>
      <c r="AC32" s="18"/>
    </row>
    <row r="33" spans="5:29" ht="15.75" customHeight="1">
      <c r="E33" s="2"/>
      <c r="F33" s="2"/>
      <c r="G33" s="2"/>
      <c r="H33" s="2"/>
      <c r="L33" s="83" t="s">
        <v>2</v>
      </c>
      <c r="M33" s="84"/>
      <c r="N33" s="84"/>
      <c r="O33" s="84"/>
      <c r="P33" s="84"/>
      <c r="Q33" s="84"/>
      <c r="R33" s="84"/>
      <c r="S33" s="85"/>
      <c r="T33" s="4"/>
      <c r="U33" s="253" t="s">
        <v>45</v>
      </c>
      <c r="V33" s="254"/>
      <c r="X33" s="83" t="s">
        <v>9</v>
      </c>
      <c r="Y33" s="84"/>
      <c r="Z33" s="84"/>
      <c r="AA33" s="84"/>
      <c r="AB33" s="84"/>
      <c r="AC33" s="85"/>
    </row>
    <row r="34" spans="2:29" ht="12.75">
      <c r="B34" s="89" t="s">
        <v>46</v>
      </c>
      <c r="C34" s="77"/>
      <c r="D34" s="77"/>
      <c r="E34" s="77"/>
      <c r="F34" s="77"/>
      <c r="G34" s="77"/>
      <c r="H34" s="77"/>
      <c r="I34" s="77"/>
      <c r="J34" s="77"/>
      <c r="K34" s="90"/>
      <c r="L34" s="83" t="s">
        <v>67</v>
      </c>
      <c r="M34" s="85"/>
      <c r="N34" s="83" t="s">
        <v>10</v>
      </c>
      <c r="O34" s="85"/>
      <c r="P34" s="83" t="s">
        <v>68</v>
      </c>
      <c r="Q34" s="85"/>
      <c r="R34" s="83" t="s">
        <v>3</v>
      </c>
      <c r="S34" s="85"/>
      <c r="U34" s="255"/>
      <c r="V34" s="256"/>
      <c r="X34" s="73" t="s">
        <v>0</v>
      </c>
      <c r="Y34" s="74"/>
      <c r="Z34" s="73" t="s">
        <v>11</v>
      </c>
      <c r="AA34" s="74"/>
      <c r="AB34" s="73" t="s">
        <v>4</v>
      </c>
      <c r="AC34" s="74"/>
    </row>
    <row r="35" spans="2:29" ht="12" customHeight="1" thickBot="1">
      <c r="B35" s="12" t="s">
        <v>12</v>
      </c>
      <c r="E35" s="2"/>
      <c r="F35" s="58"/>
      <c r="G35" s="58"/>
      <c r="H35" s="58"/>
      <c r="I35" s="58"/>
      <c r="J35" s="58"/>
      <c r="K35" s="58"/>
      <c r="L35" s="4"/>
      <c r="M35" s="4"/>
      <c r="N35" s="4"/>
      <c r="P35" s="4"/>
      <c r="Q35" s="4"/>
      <c r="R35" s="4"/>
      <c r="S35" s="4"/>
      <c r="U35" s="19"/>
      <c r="V35" s="19"/>
      <c r="X35" s="3"/>
      <c r="Y35" s="3"/>
      <c r="Z35" s="3"/>
      <c r="AA35" s="3"/>
      <c r="AB35" s="3"/>
      <c r="AC35" s="3"/>
    </row>
    <row r="36" spans="2:29" ht="12.75">
      <c r="B36" s="250" t="s">
        <v>69</v>
      </c>
      <c r="C36" s="251"/>
      <c r="D36" s="251"/>
      <c r="E36" s="251"/>
      <c r="F36" s="251"/>
      <c r="G36" s="251"/>
      <c r="H36" s="251"/>
      <c r="I36" s="251"/>
      <c r="J36" s="251"/>
      <c r="K36" s="252"/>
      <c r="L36" s="86"/>
      <c r="M36" s="86"/>
      <c r="N36" s="86"/>
      <c r="O36" s="86"/>
      <c r="P36" s="86"/>
      <c r="Q36" s="231"/>
      <c r="R36" s="232">
        <f>SUM(L36:Q37)</f>
        <v>0</v>
      </c>
      <c r="S36" s="233"/>
      <c r="T36" s="9"/>
      <c r="U36" s="240"/>
      <c r="V36" s="241"/>
      <c r="X36" s="105">
        <f>+IF(OR($R36&lt;=0,$U36&gt;=15),0,IF($R36&gt;15,15-$U36,MIN(15-$U36,$R36)))</f>
        <v>0</v>
      </c>
      <c r="Y36" s="106"/>
      <c r="Z36" s="105">
        <f>+IF(OR(($R36+$U36)&lt;=15,$U36&gt;=50),0,MIN(50-15,$R36-SUM($X36:X36),50-$U36))</f>
        <v>0</v>
      </c>
      <c r="AA36" s="106"/>
      <c r="AB36" s="105">
        <f>+IF(($R36+$U36)&lt;=50,0,MIN($R36-SUM(($X36:Z36))))</f>
        <v>0</v>
      </c>
      <c r="AC36" s="106"/>
    </row>
    <row r="37" spans="2:29" ht="13.5" thickBot="1">
      <c r="B37" s="99" t="s">
        <v>42</v>
      </c>
      <c r="C37" s="100"/>
      <c r="D37" s="100"/>
      <c r="E37" s="100"/>
      <c r="F37" s="100"/>
      <c r="G37" s="100"/>
      <c r="H37" s="100"/>
      <c r="I37" s="100"/>
      <c r="J37" s="100"/>
      <c r="K37" s="101"/>
      <c r="L37" s="86"/>
      <c r="M37" s="86"/>
      <c r="N37" s="86"/>
      <c r="O37" s="86"/>
      <c r="P37" s="86"/>
      <c r="Q37" s="231"/>
      <c r="R37" s="234"/>
      <c r="S37" s="235"/>
      <c r="T37" s="9"/>
      <c r="U37" s="242"/>
      <c r="V37" s="243"/>
      <c r="X37" s="107"/>
      <c r="Y37" s="108"/>
      <c r="Z37" s="107"/>
      <c r="AA37" s="108"/>
      <c r="AB37" s="107"/>
      <c r="AC37" s="108"/>
    </row>
    <row r="38" spans="2:29" ht="4.5" customHeight="1">
      <c r="B38" s="3"/>
      <c r="C38" s="3"/>
      <c r="D38" s="3"/>
      <c r="E38" s="3"/>
      <c r="F38" s="3"/>
      <c r="G38" s="3"/>
      <c r="H38" s="3"/>
      <c r="I38" s="3"/>
      <c r="J38" s="3"/>
      <c r="K38" s="3"/>
      <c r="L38" s="24"/>
      <c r="M38" s="24"/>
      <c r="N38" s="24"/>
      <c r="O38" s="24"/>
      <c r="P38" s="24"/>
      <c r="Q38" s="24"/>
      <c r="R38" s="61"/>
      <c r="S38" s="61"/>
      <c r="T38" s="9"/>
      <c r="U38" s="5"/>
      <c r="V38" s="5"/>
      <c r="X38" s="39"/>
      <c r="Y38" s="39"/>
      <c r="Z38" s="39"/>
      <c r="AA38" s="39"/>
      <c r="AB38" s="39"/>
      <c r="AC38" s="39"/>
    </row>
    <row r="39" spans="2:29" ht="13.5" thickBot="1">
      <c r="B39" s="12" t="s">
        <v>32</v>
      </c>
      <c r="E39" s="2"/>
      <c r="F39" s="2"/>
      <c r="G39" s="2"/>
      <c r="H39" s="2"/>
      <c r="L39" s="42"/>
      <c r="M39" s="42"/>
      <c r="N39" s="42"/>
      <c r="O39" s="42"/>
      <c r="P39" s="42"/>
      <c r="Q39" s="42"/>
      <c r="R39" s="42"/>
      <c r="S39" s="24"/>
      <c r="T39" s="9"/>
      <c r="U39" s="9"/>
      <c r="V39" s="9"/>
      <c r="X39" s="3"/>
      <c r="Y39" s="3"/>
      <c r="Z39" s="3"/>
      <c r="AA39" s="3"/>
      <c r="AB39" s="3"/>
      <c r="AC39" s="3"/>
    </row>
    <row r="40" spans="2:22" ht="13.5" thickBot="1">
      <c r="B40" s="102" t="s">
        <v>33</v>
      </c>
      <c r="C40" s="103"/>
      <c r="D40" s="103"/>
      <c r="E40" s="103"/>
      <c r="F40" s="103"/>
      <c r="G40" s="103"/>
      <c r="H40" s="103"/>
      <c r="I40" s="103"/>
      <c r="J40" s="103"/>
      <c r="K40" s="104"/>
      <c r="L40" s="91"/>
      <c r="M40" s="92"/>
      <c r="N40" s="91"/>
      <c r="O40" s="92"/>
      <c r="P40" s="91"/>
      <c r="Q40" s="92"/>
      <c r="R40" s="87">
        <f>SUM(L40:Q40)</f>
        <v>0</v>
      </c>
      <c r="S40" s="88"/>
      <c r="T40" s="9"/>
      <c r="U40" s="9"/>
      <c r="V40" s="9"/>
    </row>
    <row r="41" spans="2:22" ht="13.5" thickBot="1">
      <c r="B41" s="102" t="s">
        <v>34</v>
      </c>
      <c r="C41" s="103"/>
      <c r="D41" s="103"/>
      <c r="E41" s="103"/>
      <c r="F41" s="103"/>
      <c r="G41" s="103"/>
      <c r="H41" s="103"/>
      <c r="I41" s="103"/>
      <c r="J41" s="103"/>
      <c r="K41" s="104"/>
      <c r="L41" s="91"/>
      <c r="M41" s="92"/>
      <c r="N41" s="91"/>
      <c r="O41" s="92"/>
      <c r="P41" s="91"/>
      <c r="Q41" s="92"/>
      <c r="R41" s="87">
        <f>SUM(L41:Q41)</f>
        <v>0</v>
      </c>
      <c r="S41" s="88"/>
      <c r="T41" s="9"/>
      <c r="U41" s="9"/>
      <c r="V41" s="9"/>
    </row>
    <row r="42" spans="2:29" ht="13.5" thickBot="1">
      <c r="B42" s="247" t="s">
        <v>35</v>
      </c>
      <c r="C42" s="248"/>
      <c r="D42" s="248"/>
      <c r="E42" s="248"/>
      <c r="F42" s="248"/>
      <c r="G42" s="248"/>
      <c r="H42" s="248"/>
      <c r="I42" s="248"/>
      <c r="J42" s="248"/>
      <c r="K42" s="249"/>
      <c r="L42" s="91"/>
      <c r="M42" s="92"/>
      <c r="N42" s="91"/>
      <c r="O42" s="92"/>
      <c r="P42" s="91"/>
      <c r="Q42" s="92"/>
      <c r="R42" s="87">
        <f>SUM(L42:Q42)</f>
        <v>0</v>
      </c>
      <c r="S42" s="88"/>
      <c r="T42" s="25"/>
      <c r="U42" s="25"/>
      <c r="V42" s="25"/>
      <c r="W42" s="21"/>
      <c r="X42" s="21"/>
      <c r="Y42" s="22"/>
      <c r="Z42" s="22"/>
      <c r="AA42" s="22"/>
      <c r="AB42" s="22"/>
      <c r="AC42" s="22"/>
    </row>
    <row r="43" spans="2:22" ht="13.5" thickBot="1">
      <c r="B43" s="262" t="s">
        <v>36</v>
      </c>
      <c r="C43" s="248"/>
      <c r="D43" s="248"/>
      <c r="E43" s="248"/>
      <c r="F43" s="248"/>
      <c r="G43" s="248"/>
      <c r="H43" s="248"/>
      <c r="I43" s="248"/>
      <c r="J43" s="248"/>
      <c r="K43" s="249"/>
      <c r="L43" s="91"/>
      <c r="M43" s="92"/>
      <c r="N43" s="91"/>
      <c r="O43" s="92"/>
      <c r="P43" s="263"/>
      <c r="Q43" s="264"/>
      <c r="R43" s="87">
        <f>SUM(L43:O43)</f>
        <v>0</v>
      </c>
      <c r="S43" s="88"/>
      <c r="T43" s="9"/>
      <c r="U43" s="9"/>
      <c r="V43" s="9"/>
    </row>
    <row r="44" spans="2:29" ht="13.5" thickBot="1">
      <c r="B44" s="262" t="s">
        <v>37</v>
      </c>
      <c r="C44" s="248"/>
      <c r="D44" s="248"/>
      <c r="E44" s="248"/>
      <c r="F44" s="248"/>
      <c r="G44" s="248"/>
      <c r="H44" s="248"/>
      <c r="I44" s="248"/>
      <c r="J44" s="248"/>
      <c r="K44" s="249"/>
      <c r="L44" s="263"/>
      <c r="M44" s="264"/>
      <c r="N44" s="91"/>
      <c r="O44" s="92"/>
      <c r="P44" s="263"/>
      <c r="Q44" s="264"/>
      <c r="R44" s="87">
        <f>N44</f>
        <v>0</v>
      </c>
      <c r="S44" s="88"/>
      <c r="T44" s="9"/>
      <c r="U44" s="9"/>
      <c r="V44" s="9"/>
      <c r="X44" s="257" t="s">
        <v>9</v>
      </c>
      <c r="Y44" s="258"/>
      <c r="Z44" s="258"/>
      <c r="AA44" s="258"/>
      <c r="AB44" s="258"/>
      <c r="AC44" s="259"/>
    </row>
    <row r="45" spans="2:29" ht="13.5" customHeight="1" thickBot="1">
      <c r="B45" s="12" t="s">
        <v>13</v>
      </c>
      <c r="E45" s="2"/>
      <c r="F45" s="2"/>
      <c r="G45" s="2"/>
      <c r="H45" s="2"/>
      <c r="L45" s="28"/>
      <c r="M45" s="28"/>
      <c r="N45" s="28"/>
      <c r="O45" s="28"/>
      <c r="P45" s="28"/>
      <c r="Q45" s="28"/>
      <c r="R45" s="28"/>
      <c r="S45" s="28"/>
      <c r="T45" s="9"/>
      <c r="U45" s="9"/>
      <c r="V45" s="9"/>
      <c r="X45" s="73" t="s">
        <v>14</v>
      </c>
      <c r="Y45" s="74"/>
      <c r="Z45" s="73" t="s">
        <v>15</v>
      </c>
      <c r="AA45" s="74"/>
      <c r="AB45" s="73" t="s">
        <v>4</v>
      </c>
      <c r="AC45" s="74"/>
    </row>
    <row r="46" spans="2:29" ht="13.5" customHeight="1" thickBot="1">
      <c r="B46" s="80" t="s">
        <v>43</v>
      </c>
      <c r="C46" s="80"/>
      <c r="D46" s="80"/>
      <c r="E46" s="80"/>
      <c r="F46" s="80"/>
      <c r="G46" s="80"/>
      <c r="H46" s="80"/>
      <c r="I46" s="80"/>
      <c r="J46" s="80"/>
      <c r="K46" s="80"/>
      <c r="L46" s="72"/>
      <c r="M46" s="66"/>
      <c r="N46" s="66"/>
      <c r="O46" s="66"/>
      <c r="P46" s="66"/>
      <c r="Q46" s="67"/>
      <c r="R46" s="81"/>
      <c r="S46" s="82"/>
      <c r="T46" s="43"/>
      <c r="U46" s="68"/>
      <c r="V46" s="69"/>
      <c r="W46" s="20"/>
      <c r="X46" s="70">
        <f>+IF(OR($R46&lt;=0,$U46&gt;=5),0,IF($R46&gt;5,5-$U46,MIN(5-$U46,$R46)))</f>
        <v>0</v>
      </c>
      <c r="Y46" s="71"/>
      <c r="Z46" s="70">
        <f>+IF(OR(($R46+$U46)&lt;=5,$U46&gt;=50),0,MIN(50-5,$R46-SUM($X46:X46),50-$U46))</f>
        <v>0</v>
      </c>
      <c r="AA46" s="71"/>
      <c r="AB46" s="70">
        <f>+IF(($R46+$U46)&lt;=50,0,MIN($R46-SUM(($X46:Z46))))</f>
        <v>0</v>
      </c>
      <c r="AC46" s="71"/>
    </row>
    <row r="47" spans="2:31" ht="15" thickBot="1">
      <c r="B47" s="80" t="s">
        <v>70</v>
      </c>
      <c r="C47" s="80"/>
      <c r="D47" s="80"/>
      <c r="E47" s="80"/>
      <c r="F47" s="80"/>
      <c r="G47" s="80"/>
      <c r="H47" s="80"/>
      <c r="I47" s="80"/>
      <c r="J47" s="80"/>
      <c r="K47" s="80"/>
      <c r="L47" s="72"/>
      <c r="M47" s="66"/>
      <c r="N47" s="66"/>
      <c r="O47" s="66"/>
      <c r="P47" s="66"/>
      <c r="Q47" s="67"/>
      <c r="R47" s="81"/>
      <c r="S47" s="82"/>
      <c r="T47" s="43"/>
      <c r="U47" s="68"/>
      <c r="V47" s="69"/>
      <c r="W47" s="20"/>
      <c r="X47" s="70">
        <f>+IF(OR($R47&lt;=0,$U47&gt;=5),0,IF($R47&gt;5,5-$U47,MIN(5-$U47,$R47)))</f>
        <v>0</v>
      </c>
      <c r="Y47" s="71"/>
      <c r="Z47" s="70">
        <f>+IF(OR(($R47+$U47)&lt;=5,$U47&gt;=50),0,MIN(50-5,$R47-SUM($X47:X47),50-$U47))</f>
        <v>0</v>
      </c>
      <c r="AA47" s="71"/>
      <c r="AB47" s="70">
        <f>+IF(($R47+$U47)&lt;=50,0,MIN($R47-SUM(($X47:Z47))))</f>
        <v>0</v>
      </c>
      <c r="AC47" s="71"/>
      <c r="AE47" s="23"/>
    </row>
    <row r="48" spans="1:29" ht="7.5" customHeight="1" thickBot="1">
      <c r="A48" s="3"/>
      <c r="B48" s="3"/>
      <c r="C48" s="3"/>
      <c r="D48" s="3"/>
      <c r="E48" s="4"/>
      <c r="F48" s="4"/>
      <c r="G48" s="4"/>
      <c r="H48" s="4"/>
      <c r="I48" s="3"/>
      <c r="J48" s="3"/>
      <c r="K48" s="3"/>
      <c r="L48" s="3"/>
      <c r="M48" s="3"/>
      <c r="N48" s="3"/>
      <c r="O48" s="3"/>
      <c r="P48" s="3"/>
      <c r="Q48" s="3"/>
      <c r="R48" s="3"/>
      <c r="S48" s="3"/>
      <c r="T48" s="3"/>
      <c r="U48" s="4"/>
      <c r="V48" s="4"/>
      <c r="W48" s="4"/>
      <c r="X48" s="4"/>
      <c r="Y48" s="3"/>
      <c r="Z48" s="3"/>
      <c r="AA48" s="3"/>
      <c r="AB48" s="3"/>
      <c r="AC48" s="3"/>
    </row>
    <row r="49" spans="2:20" ht="19.5" customHeight="1" thickBot="1">
      <c r="B49" s="265" t="s">
        <v>39</v>
      </c>
      <c r="C49" s="266"/>
      <c r="D49" s="266"/>
      <c r="E49" s="266"/>
      <c r="F49" s="266"/>
      <c r="G49" s="266"/>
      <c r="H49" s="267"/>
      <c r="I49" s="268" t="s">
        <v>40</v>
      </c>
      <c r="J49" s="269"/>
      <c r="K49" s="270"/>
      <c r="L49" s="271"/>
      <c r="M49" s="271"/>
      <c r="N49" s="271"/>
      <c r="O49" s="271"/>
      <c r="P49" s="41" t="s">
        <v>41</v>
      </c>
      <c r="Q49" s="260"/>
      <c r="R49" s="260"/>
      <c r="S49" s="260"/>
      <c r="T49" s="261"/>
    </row>
    <row r="50" spans="1:29" ht="2.25" customHeight="1">
      <c r="A50" s="6"/>
      <c r="B50" s="10"/>
      <c r="C50" s="11"/>
      <c r="D50" s="6"/>
      <c r="E50" s="6"/>
      <c r="F50" s="6"/>
      <c r="G50" s="6"/>
      <c r="H50" s="6"/>
      <c r="I50" s="6"/>
      <c r="J50" s="6"/>
      <c r="K50" s="6"/>
      <c r="L50" s="6"/>
      <c r="M50" s="6"/>
      <c r="N50" s="6"/>
      <c r="O50" s="6"/>
      <c r="P50" s="6"/>
      <c r="Q50" s="6"/>
      <c r="R50" s="6"/>
      <c r="S50" s="6"/>
      <c r="T50" s="6"/>
      <c r="U50" s="6"/>
      <c r="V50" s="6"/>
      <c r="W50" s="6"/>
      <c r="X50" s="6"/>
      <c r="Y50" s="6"/>
      <c r="Z50" s="6"/>
      <c r="AA50" s="3"/>
      <c r="AB50" s="3"/>
      <c r="AC50" s="3"/>
    </row>
    <row r="51" spans="2:29" s="3" customFormat="1" ht="12.75">
      <c r="B51" s="79" t="s">
        <v>5</v>
      </c>
      <c r="C51" s="77"/>
      <c r="D51" s="77"/>
      <c r="E51" s="77"/>
      <c r="F51" s="78" t="s">
        <v>6</v>
      </c>
      <c r="G51" s="77"/>
      <c r="H51" s="77"/>
      <c r="I51" s="77"/>
      <c r="J51" s="77"/>
      <c r="K51" s="77"/>
      <c r="L51" s="77"/>
      <c r="M51" s="77"/>
      <c r="N51" s="77"/>
      <c r="O51" s="77"/>
      <c r="P51" s="77"/>
      <c r="Q51" s="77"/>
      <c r="R51" s="77"/>
      <c r="S51" s="77"/>
      <c r="T51" s="77"/>
      <c r="U51" s="77"/>
      <c r="V51" s="77"/>
      <c r="W51" s="77"/>
      <c r="X51" s="77"/>
      <c r="Y51" s="77"/>
      <c r="Z51" s="77"/>
      <c r="AA51" s="77"/>
      <c r="AB51" s="77"/>
      <c r="AC51" s="77"/>
    </row>
    <row r="52" spans="3:29" s="3" customFormat="1" ht="12.75">
      <c r="C52" s="2"/>
      <c r="D52" s="2"/>
      <c r="E52" s="75" t="s">
        <v>38</v>
      </c>
      <c r="F52" s="76"/>
      <c r="G52" s="76"/>
      <c r="H52" s="76"/>
      <c r="I52" s="76"/>
      <c r="J52" s="76"/>
      <c r="K52" s="76"/>
      <c r="L52" s="76"/>
      <c r="M52" s="76"/>
      <c r="N52" s="76"/>
      <c r="O52" s="76"/>
      <c r="P52" s="77"/>
      <c r="Q52" s="77"/>
      <c r="R52" s="77"/>
      <c r="S52" s="77"/>
      <c r="T52" s="77"/>
      <c r="U52" s="77"/>
      <c r="V52" s="77"/>
      <c r="W52" s="77"/>
      <c r="X52" s="77"/>
      <c r="Y52" s="77"/>
      <c r="Z52" s="77"/>
      <c r="AA52" s="77"/>
      <c r="AB52" s="77"/>
      <c r="AC52" s="77"/>
    </row>
    <row r="53" spans="1:26" ht="12.75" customHeight="1">
      <c r="A53" s="2" t="s">
        <v>8</v>
      </c>
      <c r="E53" s="2"/>
      <c r="F53" s="2"/>
      <c r="G53" s="2"/>
      <c r="H53" s="2"/>
      <c r="I53" s="2"/>
      <c r="J53" s="2"/>
      <c r="K53" s="2"/>
      <c r="L53" s="2"/>
      <c r="M53" s="2"/>
      <c r="N53" s="2"/>
      <c r="O53" s="2"/>
      <c r="Z53" s="3"/>
    </row>
    <row r="54" spans="1:29" ht="11.25" customHeight="1">
      <c r="A54" s="276" t="s">
        <v>71</v>
      </c>
      <c r="B54" s="277"/>
      <c r="C54" s="277"/>
      <c r="D54" s="277"/>
      <c r="E54" s="277"/>
      <c r="F54" s="277"/>
      <c r="G54" s="277"/>
      <c r="H54" s="277"/>
      <c r="I54" s="277"/>
      <c r="J54" s="277"/>
      <c r="K54" s="277"/>
      <c r="L54" s="277"/>
      <c r="M54" s="277"/>
      <c r="N54" s="277"/>
      <c r="O54" s="277"/>
      <c r="P54" s="277"/>
      <c r="Q54" s="277"/>
      <c r="R54" s="277"/>
      <c r="S54" s="277"/>
      <c r="T54" s="277"/>
      <c r="U54" s="277"/>
      <c r="V54" s="277"/>
      <c r="W54" s="277"/>
      <c r="X54" s="62"/>
      <c r="Y54" s="62"/>
      <c r="Z54" s="62"/>
      <c r="AA54" s="62"/>
      <c r="AB54" s="62"/>
      <c r="AC54" s="62"/>
    </row>
    <row r="55" spans="1:29" ht="11.25" customHeight="1">
      <c r="A55" s="277"/>
      <c r="B55" s="277"/>
      <c r="C55" s="277"/>
      <c r="D55" s="277"/>
      <c r="E55" s="277"/>
      <c r="F55" s="277"/>
      <c r="G55" s="277"/>
      <c r="H55" s="277"/>
      <c r="I55" s="277"/>
      <c r="J55" s="277"/>
      <c r="K55" s="277"/>
      <c r="L55" s="277"/>
      <c r="M55" s="277"/>
      <c r="N55" s="277"/>
      <c r="O55" s="277"/>
      <c r="P55" s="277"/>
      <c r="Q55" s="277"/>
      <c r="R55" s="277"/>
      <c r="S55" s="277"/>
      <c r="T55" s="277"/>
      <c r="U55" s="277"/>
      <c r="V55" s="277"/>
      <c r="W55" s="277"/>
      <c r="X55" s="62"/>
      <c r="Y55" s="62"/>
      <c r="Z55" s="62"/>
      <c r="AA55" s="62"/>
      <c r="AB55" s="62"/>
      <c r="AC55" s="62"/>
    </row>
    <row r="56" spans="1:29" ht="12.75" customHeight="1">
      <c r="A56" s="277"/>
      <c r="B56" s="277"/>
      <c r="C56" s="277"/>
      <c r="D56" s="277"/>
      <c r="E56" s="277"/>
      <c r="F56" s="277"/>
      <c r="G56" s="277"/>
      <c r="H56" s="277"/>
      <c r="I56" s="277"/>
      <c r="J56" s="277"/>
      <c r="K56" s="277"/>
      <c r="L56" s="277"/>
      <c r="M56" s="277"/>
      <c r="N56" s="277"/>
      <c r="O56" s="277"/>
      <c r="P56" s="277"/>
      <c r="Q56" s="277"/>
      <c r="R56" s="277"/>
      <c r="S56" s="277"/>
      <c r="T56" s="277"/>
      <c r="U56" s="277"/>
      <c r="V56" s="277"/>
      <c r="W56" s="277"/>
      <c r="X56" s="63"/>
      <c r="Y56" s="63"/>
      <c r="Z56" s="63"/>
      <c r="AA56" s="63"/>
      <c r="AB56" s="63"/>
      <c r="AC56" s="63"/>
    </row>
    <row r="57" spans="1:29" s="3" customFormat="1" ht="12.75" customHeight="1">
      <c r="A57" s="277"/>
      <c r="B57" s="277"/>
      <c r="C57" s="277"/>
      <c r="D57" s="277"/>
      <c r="E57" s="277"/>
      <c r="F57" s="277"/>
      <c r="G57" s="277"/>
      <c r="H57" s="277"/>
      <c r="I57" s="277"/>
      <c r="J57" s="277"/>
      <c r="K57" s="277"/>
      <c r="L57" s="277"/>
      <c r="M57" s="277"/>
      <c r="N57" s="277"/>
      <c r="O57" s="277"/>
      <c r="P57" s="277"/>
      <c r="Q57" s="277"/>
      <c r="R57" s="277"/>
      <c r="S57" s="277"/>
      <c r="T57" s="277"/>
      <c r="U57" s="277"/>
      <c r="V57" s="277"/>
      <c r="W57" s="277"/>
      <c r="X57" s="63"/>
      <c r="Y57" s="63"/>
      <c r="Z57" s="63"/>
      <c r="AA57" s="63"/>
      <c r="AB57" s="63"/>
      <c r="AC57" s="63"/>
    </row>
    <row r="58" spans="1:29" ht="12.75" customHeight="1">
      <c r="A58" s="277"/>
      <c r="B58" s="277"/>
      <c r="C58" s="277"/>
      <c r="D58" s="277"/>
      <c r="E58" s="277"/>
      <c r="F58" s="277"/>
      <c r="G58" s="277"/>
      <c r="H58" s="277"/>
      <c r="I58" s="277"/>
      <c r="J58" s="277"/>
      <c r="K58" s="277"/>
      <c r="L58" s="277"/>
      <c r="M58" s="277"/>
      <c r="N58" s="277"/>
      <c r="O58" s="277"/>
      <c r="P58" s="277"/>
      <c r="Q58" s="277"/>
      <c r="R58" s="277"/>
      <c r="S58" s="277"/>
      <c r="T58" s="277"/>
      <c r="U58" s="277"/>
      <c r="V58" s="277"/>
      <c r="W58" s="277"/>
      <c r="X58" s="64"/>
      <c r="Y58" s="64"/>
      <c r="Z58" s="64"/>
      <c r="AA58" s="64"/>
      <c r="AB58" s="64"/>
      <c r="AC58" s="64"/>
    </row>
    <row r="59" spans="1:29" ht="12.75" customHeight="1">
      <c r="A59" s="277"/>
      <c r="B59" s="277"/>
      <c r="C59" s="277"/>
      <c r="D59" s="277"/>
      <c r="E59" s="277"/>
      <c r="F59" s="277"/>
      <c r="G59" s="277"/>
      <c r="H59" s="277"/>
      <c r="I59" s="277"/>
      <c r="J59" s="277"/>
      <c r="K59" s="277"/>
      <c r="L59" s="277"/>
      <c r="M59" s="277"/>
      <c r="N59" s="277"/>
      <c r="O59" s="277"/>
      <c r="P59" s="277"/>
      <c r="Q59" s="277"/>
      <c r="R59" s="277"/>
      <c r="S59" s="277"/>
      <c r="T59" s="277"/>
      <c r="U59" s="277"/>
      <c r="V59" s="277"/>
      <c r="W59" s="277"/>
      <c r="X59" s="64"/>
      <c r="Y59" s="64"/>
      <c r="Z59" s="64"/>
      <c r="AA59" s="64"/>
      <c r="AB59" s="64"/>
      <c r="AC59" s="64"/>
    </row>
    <row r="60" spans="1:29" s="12" customFormat="1" ht="11.25" customHeight="1">
      <c r="A60" s="277"/>
      <c r="B60" s="277"/>
      <c r="C60" s="277"/>
      <c r="D60" s="277"/>
      <c r="E60" s="277"/>
      <c r="F60" s="277"/>
      <c r="G60" s="277"/>
      <c r="H60" s="277"/>
      <c r="I60" s="277"/>
      <c r="J60" s="277"/>
      <c r="K60" s="277"/>
      <c r="L60" s="277"/>
      <c r="M60" s="277"/>
      <c r="N60" s="277"/>
      <c r="O60" s="277"/>
      <c r="P60" s="277"/>
      <c r="Q60" s="277"/>
      <c r="R60" s="277"/>
      <c r="S60" s="277"/>
      <c r="T60" s="277"/>
      <c r="U60" s="277"/>
      <c r="V60" s="277"/>
      <c r="W60" s="277"/>
      <c r="X60" s="62"/>
      <c r="Y60" s="62"/>
      <c r="Z60" s="62"/>
      <c r="AA60" s="62"/>
      <c r="AB60" s="62"/>
      <c r="AC60" s="62"/>
    </row>
    <row r="61" spans="1:29" s="12" customFormat="1" ht="11.25" customHeight="1">
      <c r="A61" s="277"/>
      <c r="B61" s="277"/>
      <c r="C61" s="277"/>
      <c r="D61" s="277"/>
      <c r="E61" s="277"/>
      <c r="F61" s="277"/>
      <c r="G61" s="277"/>
      <c r="H61" s="277"/>
      <c r="I61" s="277"/>
      <c r="J61" s="277"/>
      <c r="K61" s="277"/>
      <c r="L61" s="277"/>
      <c r="M61" s="277"/>
      <c r="N61" s="277"/>
      <c r="O61" s="277"/>
      <c r="P61" s="277"/>
      <c r="Q61" s="277"/>
      <c r="R61" s="277"/>
      <c r="S61" s="277"/>
      <c r="T61" s="277"/>
      <c r="U61" s="277"/>
      <c r="V61" s="277"/>
      <c r="W61" s="277"/>
      <c r="X61" s="51" t="s">
        <v>72</v>
      </c>
      <c r="Y61" s="62"/>
      <c r="Z61" s="62"/>
      <c r="AA61" s="62"/>
      <c r="AB61" s="62"/>
      <c r="AC61" s="62"/>
    </row>
    <row r="62" spans="1:29" s="12" customFormat="1" ht="11.25" customHeight="1">
      <c r="A62" s="277"/>
      <c r="B62" s="277"/>
      <c r="C62" s="277"/>
      <c r="D62" s="277"/>
      <c r="E62" s="277"/>
      <c r="F62" s="277"/>
      <c r="G62" s="277"/>
      <c r="H62" s="277"/>
      <c r="I62" s="277"/>
      <c r="J62" s="277"/>
      <c r="K62" s="277"/>
      <c r="L62" s="277"/>
      <c r="M62" s="277"/>
      <c r="N62" s="277"/>
      <c r="O62" s="277"/>
      <c r="P62" s="277"/>
      <c r="Q62" s="277"/>
      <c r="R62" s="277"/>
      <c r="S62" s="277"/>
      <c r="T62" s="277"/>
      <c r="U62" s="277"/>
      <c r="V62" s="277"/>
      <c r="W62" s="277"/>
      <c r="X62" s="93" t="s">
        <v>59</v>
      </c>
      <c r="Y62" s="94"/>
      <c r="Z62" s="95"/>
      <c r="AA62" s="96" t="s">
        <v>7</v>
      </c>
      <c r="AB62" s="97"/>
      <c r="AC62" s="98"/>
    </row>
    <row r="63" spans="1:29" s="12" customFormat="1" ht="11.25" customHeight="1">
      <c r="A63" s="277"/>
      <c r="B63" s="277"/>
      <c r="C63" s="277"/>
      <c r="D63" s="277"/>
      <c r="E63" s="277"/>
      <c r="F63" s="277"/>
      <c r="G63" s="277"/>
      <c r="H63" s="277"/>
      <c r="I63" s="277"/>
      <c r="J63" s="277"/>
      <c r="K63" s="277"/>
      <c r="L63" s="277"/>
      <c r="M63" s="277"/>
      <c r="N63" s="277"/>
      <c r="O63" s="277"/>
      <c r="P63" s="277"/>
      <c r="Q63" s="277"/>
      <c r="R63" s="277"/>
      <c r="S63" s="277"/>
      <c r="T63" s="277"/>
      <c r="U63" s="277"/>
      <c r="V63" s="277"/>
      <c r="W63" s="277"/>
      <c r="X63" s="55"/>
      <c r="Y63" s="59"/>
      <c r="Z63" s="60"/>
      <c r="AA63" s="55"/>
      <c r="AB63" s="59"/>
      <c r="AC63" s="60"/>
    </row>
    <row r="64" spans="1:29" s="9" customFormat="1" ht="11.25" customHeight="1">
      <c r="A64" s="277"/>
      <c r="B64" s="277"/>
      <c r="C64" s="277"/>
      <c r="D64" s="277"/>
      <c r="E64" s="277"/>
      <c r="F64" s="277"/>
      <c r="G64" s="277"/>
      <c r="H64" s="277"/>
      <c r="I64" s="277"/>
      <c r="J64" s="277"/>
      <c r="K64" s="277"/>
      <c r="L64" s="277"/>
      <c r="M64" s="277"/>
      <c r="N64" s="277"/>
      <c r="O64" s="277"/>
      <c r="P64" s="277"/>
      <c r="Q64" s="277"/>
      <c r="R64" s="277"/>
      <c r="S64" s="277"/>
      <c r="T64" s="277"/>
      <c r="U64" s="277"/>
      <c r="V64" s="277"/>
      <c r="W64" s="277"/>
      <c r="X64" s="65"/>
      <c r="Y64" s="3"/>
      <c r="Z64" s="57"/>
      <c r="AA64" s="65"/>
      <c r="AB64" s="3"/>
      <c r="AC64" s="57"/>
    </row>
    <row r="65" spans="1:29" s="9" customFormat="1" ht="11.25" customHeight="1">
      <c r="A65" s="277"/>
      <c r="B65" s="277"/>
      <c r="C65" s="277"/>
      <c r="D65" s="277"/>
      <c r="E65" s="277"/>
      <c r="F65" s="277"/>
      <c r="G65" s="277"/>
      <c r="H65" s="277"/>
      <c r="I65" s="277"/>
      <c r="J65" s="277"/>
      <c r="K65" s="277"/>
      <c r="L65" s="277"/>
      <c r="M65" s="277"/>
      <c r="N65" s="277"/>
      <c r="O65" s="277"/>
      <c r="P65" s="277"/>
      <c r="Q65" s="277"/>
      <c r="R65" s="277"/>
      <c r="S65" s="277"/>
      <c r="T65" s="277"/>
      <c r="U65" s="277"/>
      <c r="V65" s="277"/>
      <c r="W65" s="277"/>
      <c r="X65" s="65"/>
      <c r="Y65" s="3"/>
      <c r="Z65" s="57"/>
      <c r="AA65" s="65"/>
      <c r="AB65" s="3"/>
      <c r="AC65" s="57"/>
    </row>
    <row r="66" spans="1:29" s="9" customFormat="1" ht="12.75" customHeight="1">
      <c r="A66" s="277"/>
      <c r="B66" s="277"/>
      <c r="C66" s="277"/>
      <c r="D66" s="277"/>
      <c r="E66" s="277"/>
      <c r="F66" s="277"/>
      <c r="G66" s="277"/>
      <c r="H66" s="277"/>
      <c r="I66" s="277"/>
      <c r="J66" s="277"/>
      <c r="K66" s="277"/>
      <c r="L66" s="277"/>
      <c r="M66" s="277"/>
      <c r="N66" s="277"/>
      <c r="O66" s="277"/>
      <c r="P66" s="277"/>
      <c r="Q66" s="277"/>
      <c r="R66" s="277"/>
      <c r="S66" s="277"/>
      <c r="T66" s="277"/>
      <c r="U66" s="277"/>
      <c r="V66" s="277"/>
      <c r="W66" s="277"/>
      <c r="X66" s="65"/>
      <c r="Y66" s="3"/>
      <c r="Z66" s="57"/>
      <c r="AA66" s="65"/>
      <c r="AB66" s="3"/>
      <c r="AC66" s="57"/>
    </row>
    <row r="67" spans="1:29" s="40" customFormat="1" ht="12.75" customHeight="1">
      <c r="A67" s="277"/>
      <c r="B67" s="277"/>
      <c r="C67" s="277"/>
      <c r="D67" s="277"/>
      <c r="E67" s="277"/>
      <c r="F67" s="277"/>
      <c r="G67" s="277"/>
      <c r="H67" s="277"/>
      <c r="I67" s="277"/>
      <c r="J67" s="277"/>
      <c r="K67" s="277"/>
      <c r="L67" s="277"/>
      <c r="M67" s="277"/>
      <c r="N67" s="277"/>
      <c r="O67" s="277"/>
      <c r="P67" s="277"/>
      <c r="Q67" s="277"/>
      <c r="R67" s="277"/>
      <c r="S67" s="277"/>
      <c r="T67" s="277"/>
      <c r="U67" s="277"/>
      <c r="V67" s="277"/>
      <c r="W67" s="277"/>
      <c r="X67" s="46"/>
      <c r="Y67" s="47"/>
      <c r="Z67" s="48"/>
      <c r="AA67" s="44"/>
      <c r="AB67" s="44"/>
      <c r="AC67" s="45"/>
    </row>
    <row r="68" spans="1:29" s="40" customFormat="1" ht="12.75" customHeight="1">
      <c r="A68" s="277"/>
      <c r="B68" s="277"/>
      <c r="C68" s="277"/>
      <c r="D68" s="277"/>
      <c r="E68" s="277"/>
      <c r="F68" s="277"/>
      <c r="G68" s="277"/>
      <c r="H68" s="277"/>
      <c r="I68" s="277"/>
      <c r="J68" s="277"/>
      <c r="K68" s="277"/>
      <c r="L68" s="277"/>
      <c r="M68" s="277"/>
      <c r="N68" s="277"/>
      <c r="O68" s="277"/>
      <c r="P68" s="277"/>
      <c r="Q68" s="277"/>
      <c r="R68" s="277"/>
      <c r="S68" s="277"/>
      <c r="T68" s="277"/>
      <c r="U68" s="277"/>
      <c r="V68" s="277"/>
      <c r="W68" s="277"/>
      <c r="X68" s="14"/>
      <c r="Y68" s="14"/>
      <c r="Z68" s="14"/>
      <c r="AA68" s="12"/>
      <c r="AB68" s="12"/>
      <c r="AC68" s="12"/>
    </row>
    <row r="69" spans="1:29" ht="12.75">
      <c r="A69" s="277"/>
      <c r="B69" s="277"/>
      <c r="C69" s="277"/>
      <c r="D69" s="277"/>
      <c r="E69" s="277"/>
      <c r="F69" s="277"/>
      <c r="G69" s="277"/>
      <c r="H69" s="277"/>
      <c r="I69" s="277"/>
      <c r="J69" s="277"/>
      <c r="K69" s="277"/>
      <c r="L69" s="277"/>
      <c r="M69" s="277"/>
      <c r="N69" s="277"/>
      <c r="O69" s="277"/>
      <c r="P69" s="277"/>
      <c r="Q69" s="277"/>
      <c r="R69" s="277"/>
      <c r="S69" s="277"/>
      <c r="T69" s="277"/>
      <c r="U69" s="277"/>
      <c r="V69" s="277"/>
      <c r="W69" s="277"/>
      <c r="X69" s="13"/>
      <c r="Y69" s="13"/>
      <c r="Z69" s="8"/>
      <c r="AA69" s="12"/>
      <c r="AB69" s="12"/>
      <c r="AC69" s="12"/>
    </row>
    <row r="70" spans="21:29" ht="12.75">
      <c r="U70" s="13"/>
      <c r="V70" s="13"/>
      <c r="W70" s="13"/>
      <c r="X70" s="15"/>
      <c r="Y70" s="15"/>
      <c r="Z70" s="15"/>
      <c r="AA70" s="12"/>
      <c r="AB70" s="12"/>
      <c r="AC70" s="12"/>
    </row>
    <row r="71" spans="21:29" ht="12.75">
      <c r="U71" s="15"/>
      <c r="V71" s="15"/>
      <c r="W71" s="15"/>
      <c r="X71" s="13"/>
      <c r="Y71" s="13"/>
      <c r="Z71" s="16"/>
      <c r="AA71" s="12"/>
      <c r="AB71" s="12"/>
      <c r="AC71" s="12"/>
    </row>
    <row r="72" spans="21:29" ht="12.75">
      <c r="U72" s="13"/>
      <c r="V72" s="13"/>
      <c r="W72" s="13"/>
      <c r="X72" s="17"/>
      <c r="Y72" s="17"/>
      <c r="Z72" s="6"/>
      <c r="AA72" s="6"/>
      <c r="AB72" s="6"/>
      <c r="AC72" s="6"/>
    </row>
    <row r="73" spans="21:23" ht="12.75">
      <c r="U73" s="17"/>
      <c r="V73" s="17"/>
      <c r="W73" s="17"/>
    </row>
  </sheetData>
  <sheetProtection/>
  <mergeCells count="131">
    <mergeCell ref="A54:W69"/>
    <mergeCell ref="L22:P22"/>
    <mergeCell ref="U22:X22"/>
    <mergeCell ref="Z22:AC22"/>
    <mergeCell ref="N43:O43"/>
    <mergeCell ref="P43:Q43"/>
    <mergeCell ref="R43:S43"/>
    <mergeCell ref="B29:D29"/>
    <mergeCell ref="P44:Q44"/>
    <mergeCell ref="B49:H49"/>
    <mergeCell ref="P42:Q42"/>
    <mergeCell ref="R42:S42"/>
    <mergeCell ref="B43:K43"/>
    <mergeCell ref="L43:M43"/>
    <mergeCell ref="I49:J49"/>
    <mergeCell ref="K49:O49"/>
    <mergeCell ref="B47:K47"/>
    <mergeCell ref="R47:S47"/>
    <mergeCell ref="N44:O44"/>
    <mergeCell ref="X44:AC44"/>
    <mergeCell ref="Q49:T49"/>
    <mergeCell ref="B44:K44"/>
    <mergeCell ref="L44:M44"/>
    <mergeCell ref="X45:Y45"/>
    <mergeCell ref="Z47:AA47"/>
    <mergeCell ref="AB47:AC47"/>
    <mergeCell ref="Z46:AA46"/>
    <mergeCell ref="AB46:AC46"/>
    <mergeCell ref="F23:P23"/>
    <mergeCell ref="B42:K42"/>
    <mergeCell ref="L42:M42"/>
    <mergeCell ref="N42:O42"/>
    <mergeCell ref="E29:AC29"/>
    <mergeCell ref="AB34:AC34"/>
    <mergeCell ref="B36:K36"/>
    <mergeCell ref="U33:V34"/>
    <mergeCell ref="X33:AC33"/>
    <mergeCell ref="X34:Y34"/>
    <mergeCell ref="Z34:AA34"/>
    <mergeCell ref="P36:Q37"/>
    <mergeCell ref="R36:S37"/>
    <mergeCell ref="AB36:AC37"/>
    <mergeCell ref="C24:AC24"/>
    <mergeCell ref="B25:AC26"/>
    <mergeCell ref="B28:D28"/>
    <mergeCell ref="E28:AC28"/>
    <mergeCell ref="Z36:AA37"/>
    <mergeCell ref="U36:V37"/>
    <mergeCell ref="B23:E23"/>
    <mergeCell ref="Q23:T23"/>
    <mergeCell ref="U23:AC23"/>
    <mergeCell ref="Q22:T22"/>
    <mergeCell ref="U20:AC21"/>
    <mergeCell ref="B20:E20"/>
    <mergeCell ref="Q21:T21"/>
    <mergeCell ref="Q20:T20"/>
    <mergeCell ref="O20:P21"/>
    <mergeCell ref="F20:N21"/>
    <mergeCell ref="F22:J22"/>
    <mergeCell ref="B21:E21"/>
    <mergeCell ref="B22:E22"/>
    <mergeCell ref="B15:O15"/>
    <mergeCell ref="Q15:V15"/>
    <mergeCell ref="W15:AC15"/>
    <mergeCell ref="B16:E17"/>
    <mergeCell ref="B18:E19"/>
    <mergeCell ref="F18:F19"/>
    <mergeCell ref="F16:AC17"/>
    <mergeCell ref="G18:AC19"/>
    <mergeCell ref="B12:E12"/>
    <mergeCell ref="F12:P12"/>
    <mergeCell ref="Q12:R12"/>
    <mergeCell ref="S12:W12"/>
    <mergeCell ref="Y12:AC12"/>
    <mergeCell ref="C13:AC13"/>
    <mergeCell ref="B10:E10"/>
    <mergeCell ref="F10:AA11"/>
    <mergeCell ref="AB10:AC11"/>
    <mergeCell ref="B11:E11"/>
    <mergeCell ref="B8:E9"/>
    <mergeCell ref="F8:F9"/>
    <mergeCell ref="G8:AC9"/>
    <mergeCell ref="B7:E7"/>
    <mergeCell ref="B1:AC1"/>
    <mergeCell ref="R4:T4"/>
    <mergeCell ref="U4:AC4"/>
    <mergeCell ref="B5:AC5"/>
    <mergeCell ref="A2:AC2"/>
    <mergeCell ref="R3:T3"/>
    <mergeCell ref="U3:AC3"/>
    <mergeCell ref="F7:AC7"/>
    <mergeCell ref="X62:Z62"/>
    <mergeCell ref="AA62:AC62"/>
    <mergeCell ref="B37:K37"/>
    <mergeCell ref="B41:K41"/>
    <mergeCell ref="L41:M41"/>
    <mergeCell ref="R44:S44"/>
    <mergeCell ref="B40:K40"/>
    <mergeCell ref="L40:M40"/>
    <mergeCell ref="Z45:AA45"/>
    <mergeCell ref="X36:Y37"/>
    <mergeCell ref="R40:S40"/>
    <mergeCell ref="B34:K34"/>
    <mergeCell ref="N41:O41"/>
    <mergeCell ref="P41:Q41"/>
    <mergeCell ref="N40:O40"/>
    <mergeCell ref="P40:Q40"/>
    <mergeCell ref="L36:M37"/>
    <mergeCell ref="R41:S41"/>
    <mergeCell ref="L33:S33"/>
    <mergeCell ref="L34:M34"/>
    <mergeCell ref="N34:O34"/>
    <mergeCell ref="P34:Q34"/>
    <mergeCell ref="R34:S34"/>
    <mergeCell ref="N36:O37"/>
    <mergeCell ref="AB45:AC45"/>
    <mergeCell ref="E52:AC52"/>
    <mergeCell ref="F51:AC51"/>
    <mergeCell ref="B51:E51"/>
    <mergeCell ref="B46:K46"/>
    <mergeCell ref="R46:S46"/>
    <mergeCell ref="U47:V47"/>
    <mergeCell ref="X47:Y47"/>
    <mergeCell ref="L47:M47"/>
    <mergeCell ref="P47:Q47"/>
    <mergeCell ref="N46:O46"/>
    <mergeCell ref="P46:Q46"/>
    <mergeCell ref="U46:V46"/>
    <mergeCell ref="X46:Y46"/>
    <mergeCell ref="L46:M46"/>
    <mergeCell ref="N47:O47"/>
  </mergeCells>
  <printOptions/>
  <pageMargins left="0.1968503937007874" right="0.1968503937007874" top="0.3937007874015748" bottom="0.07874015748031496" header="0.5118110236220472" footer="0.2362204724409449"/>
  <pageSetup fitToHeight="1" fitToWidth="1" horizontalDpi="600" verticalDpi="600" orientation="portrait" paperSize="9" scale="93" r:id="rId4"/>
  <headerFooter alignWithMargins="0">
    <oddFooter>&amp;R&amp;9(2016_10)</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BI983035</dc:creator>
  <cp:keywords/>
  <dc:description/>
  <cp:lastModifiedBy>0012</cp:lastModifiedBy>
  <cp:lastPrinted>2016-09-21T02:37:25Z</cp:lastPrinted>
  <dcterms:created xsi:type="dcterms:W3CDTF">2006-09-08T06:21:10Z</dcterms:created>
  <dcterms:modified xsi:type="dcterms:W3CDTF">2016-09-26T07:09:36Z</dcterms:modified>
  <cp:category/>
  <cp:version/>
  <cp:contentType/>
  <cp:contentStatus/>
</cp:coreProperties>
</file>